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730"/>
  <workbookPr codeName="ThisWorkbook"/>
  <mc:AlternateContent xmlns:mc="http://schemas.openxmlformats.org/markup-compatibility/2006">
    <mc:Choice Requires="x15">
      <x15ac:absPath xmlns:x15ac="http://schemas.microsoft.com/office/spreadsheetml/2010/11/ac" url="X:\Transit\VEHICLES\Vehicle Cost Worksheets\SFY 20-21\"/>
    </mc:Choice>
  </mc:AlternateContent>
  <xr:revisionPtr revIDLastSave="0" documentId="13_ncr:1_{8F87D149-EB0B-4CFE-97F9-E2CB172D9F86}" xr6:coauthVersionLast="36" xr6:coauthVersionMax="36" xr10:uidLastSave="{00000000-0000-0000-0000-000000000000}"/>
  <workbookProtection workbookAlgorithmName="SHA-512" workbookHashValue="ETI3OTONtzDlNNV7ZT3IUnfOpCtHhPuEDz0se+HhnC4T80uQutI1eASbYRORSRAZpfTq0qoTSukI+g0DX2kNUQ==" workbookSaltValue="5apESajGfPLoP+o35ZUARA==" workbookSpinCount="100000" lockStructure="1"/>
  <bookViews>
    <workbookView xWindow="0" yWindow="0" windowWidth="9552" windowHeight="7920" xr2:uid="{00000000-000D-0000-FFFF-FFFF00000000}"/>
  </bookViews>
  <sheets>
    <sheet name="Braun" sheetId="3"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25" i="3" l="1"/>
  <c r="F21" i="3" l="1"/>
  <c r="F24" i="3" l="1"/>
  <c r="F23" i="3"/>
  <c r="F22" i="3"/>
  <c r="F20" i="3"/>
  <c r="F27" i="3" l="1"/>
  <c r="F28" i="3" s="1"/>
  <c r="F29" i="3" l="1"/>
</calcChain>
</file>

<file path=xl/sharedStrings.xml><?xml version="1.0" encoding="utf-8"?>
<sst xmlns="http://schemas.openxmlformats.org/spreadsheetml/2006/main" count="57" uniqueCount="50">
  <si>
    <t>ODOT Project #</t>
  </si>
  <si>
    <t>State Job Number</t>
  </si>
  <si>
    <t>Agency Name</t>
  </si>
  <si>
    <t>Address</t>
  </si>
  <si>
    <t>Contact</t>
  </si>
  <si>
    <t>Phone:</t>
  </si>
  <si>
    <t>Email</t>
  </si>
  <si>
    <t>County</t>
  </si>
  <si>
    <t>Vendor</t>
  </si>
  <si>
    <t>Information</t>
  </si>
  <si>
    <t>Item</t>
  </si>
  <si>
    <t>Quantity</t>
  </si>
  <si>
    <t>Unit Price</t>
  </si>
  <si>
    <t>Total</t>
  </si>
  <si>
    <t>Single Passenger Seat with Grab Rails</t>
  </si>
  <si>
    <t>Vehicle Type</t>
  </si>
  <si>
    <t>Prices listed above are estimates and may change.</t>
  </si>
  <si>
    <t>Please sign below to confirm the items listed above are the items requested.</t>
  </si>
  <si>
    <t>Agency</t>
  </si>
  <si>
    <t xml:space="preserve">Authorized Approval </t>
  </si>
  <si>
    <t>signature</t>
  </si>
  <si>
    <t>date</t>
  </si>
  <si>
    <t>Vehicle Vendor</t>
  </si>
  <si>
    <t>NOTE:  The contract has been verified for this project and there are sufficient funds to cover the costs.</t>
  </si>
  <si>
    <t>P.O. #</t>
  </si>
  <si>
    <t>P.O. Owner</t>
  </si>
  <si>
    <t>ODOT</t>
  </si>
  <si>
    <t>Program ID #</t>
  </si>
  <si>
    <t>Name on Title (if different):</t>
  </si>
  <si>
    <t>MODIFIED MINI VAN (MMV) COST WORKSHEET</t>
  </si>
  <si>
    <t>Contract #</t>
  </si>
  <si>
    <t>MMV</t>
  </si>
  <si>
    <r>
      <t>Fax:</t>
    </r>
    <r>
      <rPr>
        <sz val="12"/>
        <rFont val="Arial"/>
        <family val="2"/>
      </rPr>
      <t xml:space="preserve">  </t>
    </r>
  </si>
  <si>
    <t>Braun Corporation</t>
  </si>
  <si>
    <t>39014 Eagle Way</t>
  </si>
  <si>
    <t>Chicago, IL 60678</t>
  </si>
  <si>
    <t>Andy Conner 574-946-4139</t>
  </si>
  <si>
    <t>andy.conner@braunability.com</t>
  </si>
  <si>
    <t>Dodge Grand Caravan</t>
  </si>
  <si>
    <t>Power package (hydraulic lift and powered ramp)</t>
  </si>
  <si>
    <t>Center Foldable Seat</t>
  </si>
  <si>
    <t>Oxygen Tank Securement System</t>
  </si>
  <si>
    <t>TOTAL COST</t>
  </si>
  <si>
    <t>Rear-Entry Wheelchair Ramp Van Conversion</t>
  </si>
  <si>
    <t>Last Updated 8/1/19  AE</t>
  </si>
  <si>
    <t>Side-Entry In-Floor Wheelchair Ramp Van Conversion</t>
  </si>
  <si>
    <r>
      <t xml:space="preserve">Price Quote: </t>
    </r>
    <r>
      <rPr>
        <b/>
        <sz val="12"/>
        <color indexed="10"/>
        <rFont val="Arial"/>
        <family val="2"/>
      </rPr>
      <t>Effective till June 30, 2021</t>
    </r>
  </si>
  <si>
    <t>253-20</t>
  </si>
  <si>
    <t>FEDERAL SHARE</t>
  </si>
  <si>
    <t>LOCAL SHARE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</si>
</sst>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_);\(&quot;$&quot;#,##0\)"/>
    <numFmt numFmtId="42" formatCode="_(&quot;$&quot;* #,##0_);_(&quot;$&quot;* \(#,##0\);_(&quot;$&quot;* &quot;-&quot;_);_(@_)"/>
    <numFmt numFmtId="41" formatCode="_(* #,##0_);_(* \(#,##0\);_(* &quot;-&quot;_);_(@_)"/>
    <numFmt numFmtId="44" formatCode="_(&quot;$&quot;* #,##0.00_);_(&quot;$&quot;* \(#,##0.00\);_(&quot;$&quot;* &quot;-&quot;??_);_(@_)"/>
  </numFmts>
  <fonts count="13" x14ac:knownFonts="1">
    <font>
      <sz val="11"/>
      <color theme="1"/>
      <name val="Calibri"/>
      <family val="2"/>
      <scheme val="minor"/>
    </font>
    <font>
      <sz val="11"/>
      <color theme="1"/>
      <name val="Calibri"/>
      <family val="2"/>
      <scheme val="minor"/>
    </font>
    <font>
      <b/>
      <sz val="12"/>
      <name val="Arial"/>
      <family val="2"/>
    </font>
    <font>
      <sz val="12"/>
      <name val="Arial"/>
      <family val="2"/>
    </font>
    <font>
      <u/>
      <sz val="10"/>
      <color indexed="12"/>
      <name val="Arial"/>
      <family val="2"/>
    </font>
    <font>
      <sz val="12"/>
      <color indexed="8"/>
      <name val="Arial"/>
      <family val="2"/>
    </font>
    <font>
      <sz val="10"/>
      <name val="Arial"/>
      <family val="2"/>
    </font>
    <font>
      <sz val="9"/>
      <name val="Arial"/>
      <family val="2"/>
    </font>
    <font>
      <sz val="10"/>
      <name val="MS Sans Serif"/>
      <family val="2"/>
    </font>
    <font>
      <b/>
      <sz val="10"/>
      <name val="Arial"/>
      <family val="2"/>
    </font>
    <font>
      <b/>
      <sz val="11"/>
      <name val="Arial"/>
      <family val="2"/>
    </font>
    <font>
      <b/>
      <sz val="12"/>
      <color indexed="10"/>
      <name val="Arial"/>
      <family val="2"/>
    </font>
    <font>
      <b/>
      <sz val="11"/>
      <color theme="1"/>
      <name val="Arial"/>
      <family val="2"/>
    </font>
  </fonts>
  <fills count="4">
    <fill>
      <patternFill patternType="none"/>
    </fill>
    <fill>
      <patternFill patternType="gray125"/>
    </fill>
    <fill>
      <patternFill patternType="solid">
        <fgColor theme="0" tint="-0.14999847407452621"/>
        <bgColor indexed="64"/>
      </patternFill>
    </fill>
    <fill>
      <patternFill patternType="solid">
        <fgColor theme="9" tint="0.39997558519241921"/>
        <bgColor indexed="64"/>
      </patternFill>
    </fill>
  </fills>
  <borders count="18">
    <border>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top/>
      <bottom style="medium">
        <color indexed="64"/>
      </bottom>
      <diagonal/>
    </border>
    <border>
      <left/>
      <right/>
      <top style="medium">
        <color indexed="64"/>
      </top>
      <bottom/>
      <diagonal/>
    </border>
    <border>
      <left style="thin">
        <color indexed="64"/>
      </left>
      <right/>
      <top/>
      <bottom/>
      <diagonal/>
    </border>
  </borders>
  <cellStyleXfs count="6">
    <xf numFmtId="0" fontId="0" fillId="0" borderId="0"/>
    <xf numFmtId="44" fontId="1" fillId="0" borderId="0" applyFont="0" applyFill="0" applyBorder="0" applyAlignment="0" applyProtection="0"/>
    <xf numFmtId="0" fontId="4" fillId="0" borderId="0" applyNumberFormat="0" applyFill="0" applyBorder="0" applyAlignment="0" applyProtection="0">
      <alignment vertical="top"/>
      <protection locked="0"/>
    </xf>
    <xf numFmtId="5" fontId="6" fillId="0" borderId="0"/>
    <xf numFmtId="0" fontId="8" fillId="0" borderId="0"/>
    <xf numFmtId="44" fontId="8" fillId="0" borderId="0" applyFont="0" applyFill="0" applyBorder="0" applyAlignment="0" applyProtection="0"/>
  </cellStyleXfs>
  <cellXfs count="95">
    <xf numFmtId="0" fontId="0" fillId="0" borderId="0" xfId="0"/>
    <xf numFmtId="0" fontId="0" fillId="0" borderId="0" xfId="0" applyFill="1"/>
    <xf numFmtId="0" fontId="7" fillId="0" borderId="0" xfId="0" applyFont="1"/>
    <xf numFmtId="0" fontId="2" fillId="2" borderId="12" xfId="0" applyFont="1" applyFill="1" applyBorder="1" applyProtection="1"/>
    <xf numFmtId="0" fontId="2" fillId="2" borderId="13" xfId="0" applyFont="1" applyFill="1" applyBorder="1" applyProtection="1"/>
    <xf numFmtId="0" fontId="3" fillId="0" borderId="12" xfId="0" applyFont="1" applyBorder="1" applyProtection="1"/>
    <xf numFmtId="0" fontId="0" fillId="0" borderId="13" xfId="0" applyBorder="1" applyProtection="1"/>
    <xf numFmtId="0" fontId="3" fillId="0" borderId="0" xfId="0" applyFont="1" applyBorder="1" applyAlignment="1" applyProtection="1">
      <alignment vertical="top"/>
    </xf>
    <xf numFmtId="0" fontId="2" fillId="2" borderId="13" xfId="0" applyFont="1" applyFill="1" applyBorder="1" applyAlignment="1" applyProtection="1">
      <alignment horizontal="center"/>
    </xf>
    <xf numFmtId="0" fontId="2" fillId="2" borderId="10" xfId="0" applyFont="1" applyFill="1" applyBorder="1" applyAlignment="1" applyProtection="1">
      <alignment horizontal="center"/>
    </xf>
    <xf numFmtId="0" fontId="2" fillId="0" borderId="0" xfId="0" applyFont="1" applyBorder="1" applyAlignment="1" applyProtection="1"/>
    <xf numFmtId="41" fontId="3" fillId="0" borderId="0" xfId="1" applyNumberFormat="1" applyFont="1" applyBorder="1" applyAlignment="1" applyProtection="1">
      <alignment horizontal="center" wrapText="1"/>
    </xf>
    <xf numFmtId="0" fontId="3" fillId="0" borderId="3" xfId="0" applyFont="1" applyBorder="1" applyAlignment="1" applyProtection="1">
      <alignment vertical="top"/>
    </xf>
    <xf numFmtId="0" fontId="3" fillId="0" borderId="2" xfId="0" applyFont="1" applyBorder="1" applyProtection="1"/>
    <xf numFmtId="0" fontId="3" fillId="0" borderId="14" xfId="0" applyFont="1" applyBorder="1" applyProtection="1"/>
    <xf numFmtId="42" fontId="3" fillId="0" borderId="13" xfId="0" applyNumberFormat="1" applyFont="1" applyBorder="1" applyAlignment="1" applyProtection="1">
      <alignment horizontal="left" vertical="center"/>
    </xf>
    <xf numFmtId="42" fontId="5" fillId="0" borderId="10" xfId="0" applyNumberFormat="1" applyFont="1" applyBorder="1" applyAlignment="1" applyProtection="1">
      <alignment horizontal="left" vertical="center" wrapText="1"/>
    </xf>
    <xf numFmtId="42" fontId="3" fillId="0" borderId="10" xfId="0" applyNumberFormat="1" applyFont="1" applyBorder="1" applyAlignment="1" applyProtection="1">
      <alignment horizontal="left" vertical="center" wrapText="1"/>
    </xf>
    <xf numFmtId="0" fontId="3" fillId="0" borderId="13" xfId="0" applyFont="1" applyBorder="1" applyAlignment="1" applyProtection="1">
      <alignment horizontal="center" vertical="center"/>
      <protection locked="0"/>
    </xf>
    <xf numFmtId="0" fontId="0" fillId="0" borderId="0" xfId="0" applyProtection="1"/>
    <xf numFmtId="0" fontId="2" fillId="0" borderId="10" xfId="0" applyFont="1" applyBorder="1" applyAlignment="1" applyProtection="1">
      <alignment horizontal="left" vertical="center" wrapText="1"/>
    </xf>
    <xf numFmtId="0" fontId="2" fillId="0" borderId="10" xfId="0" applyFont="1" applyBorder="1" applyAlignment="1" applyProtection="1">
      <alignment horizontal="center" wrapText="1"/>
    </xf>
    <xf numFmtId="0" fontId="9" fillId="0" borderId="10" xfId="0" applyFont="1" applyBorder="1" applyAlignment="1" applyProtection="1">
      <alignment horizontal="center" vertical="center"/>
    </xf>
    <xf numFmtId="0" fontId="2" fillId="0" borderId="10" xfId="0" applyFont="1" applyBorder="1" applyAlignment="1" applyProtection="1">
      <alignment horizontal="left" vertical="center"/>
    </xf>
    <xf numFmtId="0" fontId="2" fillId="0" borderId="11" xfId="0" applyFont="1" applyBorder="1" applyAlignment="1" applyProtection="1">
      <alignment horizontal="left" vertical="center"/>
    </xf>
    <xf numFmtId="0" fontId="4" fillId="0" borderId="10" xfId="2" applyBorder="1" applyAlignment="1" applyProtection="1"/>
    <xf numFmtId="0" fontId="2" fillId="0" borderId="7" xfId="0" applyFont="1" applyBorder="1" applyAlignment="1" applyProtection="1">
      <alignment horizontal="left" vertical="center"/>
    </xf>
    <xf numFmtId="0" fontId="3" fillId="0" borderId="10" xfId="0" applyFont="1" applyBorder="1" applyAlignment="1" applyProtection="1"/>
    <xf numFmtId="0" fontId="2" fillId="0" borderId="1" xfId="0" applyFont="1" applyBorder="1" applyProtection="1"/>
    <xf numFmtId="0" fontId="2" fillId="0" borderId="9" xfId="0" applyFont="1" applyBorder="1" applyProtection="1"/>
    <xf numFmtId="0" fontId="3" fillId="0" borderId="9" xfId="0" applyFont="1" applyBorder="1" applyProtection="1"/>
    <xf numFmtId="0" fontId="2" fillId="0" borderId="17" xfId="0" applyFont="1" applyBorder="1" applyProtection="1"/>
    <xf numFmtId="0" fontId="0" fillId="0" borderId="4" xfId="0" applyBorder="1" applyProtection="1"/>
    <xf numFmtId="0" fontId="0" fillId="0" borderId="6" xfId="0" applyBorder="1" applyProtection="1"/>
    <xf numFmtId="0" fontId="0" fillId="0" borderId="5" xfId="0" applyBorder="1" applyProtection="1"/>
    <xf numFmtId="0" fontId="2" fillId="2" borderId="11" xfId="0" applyFont="1" applyFill="1" applyBorder="1" applyAlignment="1" applyProtection="1">
      <alignment horizontal="center" wrapText="1"/>
    </xf>
    <xf numFmtId="0" fontId="0" fillId="0" borderId="0" xfId="0" applyBorder="1" applyProtection="1"/>
    <xf numFmtId="0" fontId="3" fillId="0" borderId="0" xfId="0" applyFont="1" applyBorder="1" applyProtection="1"/>
    <xf numFmtId="0" fontId="0" fillId="0" borderId="0" xfId="0" applyFill="1" applyProtection="1"/>
    <xf numFmtId="0" fontId="6" fillId="0" borderId="0" xfId="0" applyFont="1" applyProtection="1"/>
    <xf numFmtId="5" fontId="6" fillId="0" borderId="0" xfId="3" applyBorder="1" applyProtection="1"/>
    <xf numFmtId="0" fontId="0" fillId="0" borderId="0" xfId="0" applyBorder="1" applyAlignment="1" applyProtection="1">
      <alignment horizontal="center"/>
    </xf>
    <xf numFmtId="5" fontId="6" fillId="0" borderId="0" xfId="3" applyProtection="1"/>
    <xf numFmtId="0" fontId="7" fillId="0" borderId="0" xfId="0" applyFont="1" applyProtection="1"/>
    <xf numFmtId="5" fontId="7" fillId="0" borderId="0" xfId="3" applyFont="1" applyProtection="1"/>
    <xf numFmtId="42" fontId="2" fillId="0" borderId="10" xfId="1" applyNumberFormat="1" applyFont="1" applyBorder="1" applyAlignment="1" applyProtection="1">
      <alignment horizontal="left" vertical="center" wrapText="1"/>
      <protection hidden="1"/>
    </xf>
    <xf numFmtId="42" fontId="2" fillId="0" borderId="10" xfId="1" applyNumberFormat="1" applyFont="1" applyFill="1" applyBorder="1" applyAlignment="1" applyProtection="1">
      <alignment horizontal="left" vertical="center" wrapText="1"/>
      <protection hidden="1"/>
    </xf>
    <xf numFmtId="0" fontId="0" fillId="0" borderId="16" xfId="0" applyBorder="1" applyAlignment="1" applyProtection="1">
      <alignment horizontal="center"/>
    </xf>
    <xf numFmtId="0" fontId="3" fillId="0" borderId="11" xfId="0" applyFont="1" applyBorder="1" applyAlignment="1" applyProtection="1">
      <alignment horizontal="left" vertical="top" wrapText="1"/>
    </xf>
    <xf numFmtId="0" fontId="3" fillId="0" borderId="12" xfId="0" applyFont="1" applyBorder="1" applyAlignment="1" applyProtection="1">
      <alignment horizontal="left" vertical="top" wrapText="1"/>
    </xf>
    <xf numFmtId="0" fontId="3" fillId="0" borderId="13" xfId="0" applyFont="1" applyBorder="1" applyAlignment="1" applyProtection="1">
      <alignment horizontal="left" vertical="top" wrapText="1"/>
    </xf>
    <xf numFmtId="0" fontId="3" fillId="2" borderId="11" xfId="0" applyFont="1" applyFill="1" applyBorder="1" applyAlignment="1" applyProtection="1">
      <alignment horizontal="center" vertical="top" wrapText="1"/>
    </xf>
    <xf numFmtId="0" fontId="3" fillId="2" borderId="12" xfId="0" applyFont="1" applyFill="1" applyBorder="1" applyAlignment="1" applyProtection="1">
      <alignment horizontal="center" vertical="top" wrapText="1"/>
    </xf>
    <xf numFmtId="0" fontId="3" fillId="2" borderId="13" xfId="0" applyFont="1" applyFill="1" applyBorder="1" applyAlignment="1" applyProtection="1">
      <alignment horizontal="center" vertical="top" wrapText="1"/>
    </xf>
    <xf numFmtId="0" fontId="10" fillId="0" borderId="10" xfId="0" applyFont="1" applyBorder="1" applyAlignment="1" applyProtection="1">
      <alignment horizontal="left" vertical="center"/>
    </xf>
    <xf numFmtId="0" fontId="0" fillId="0" borderId="0" xfId="0" applyFill="1" applyAlignment="1" applyProtection="1"/>
    <xf numFmtId="0" fontId="0" fillId="0" borderId="0" xfId="0" applyAlignment="1" applyProtection="1"/>
    <xf numFmtId="0" fontId="12" fillId="0" borderId="11" xfId="0" applyFont="1" applyBorder="1" applyAlignment="1" applyProtection="1">
      <alignment horizontal="left" vertical="center"/>
    </xf>
    <xf numFmtId="0" fontId="12" fillId="0" borderId="13" xfId="0" applyFont="1" applyBorder="1" applyAlignment="1" applyProtection="1">
      <alignment horizontal="left" vertical="center"/>
    </xf>
    <xf numFmtId="0" fontId="0" fillId="0" borderId="0" xfId="0" applyAlignment="1" applyProtection="1">
      <alignment horizontal="center"/>
      <protection locked="0"/>
    </xf>
    <xf numFmtId="0" fontId="0" fillId="0" borderId="15" xfId="0" applyBorder="1" applyAlignment="1" applyProtection="1">
      <alignment horizontal="center"/>
      <protection locked="0"/>
    </xf>
    <xf numFmtId="0" fontId="0" fillId="0" borderId="0" xfId="0" applyBorder="1" applyAlignment="1" applyProtection="1">
      <alignment horizontal="center"/>
      <protection locked="0"/>
    </xf>
    <xf numFmtId="0" fontId="7" fillId="3" borderId="0" xfId="0" applyFont="1" applyFill="1" applyBorder="1" applyAlignment="1" applyProtection="1">
      <alignment horizontal="left" vertical="center"/>
    </xf>
    <xf numFmtId="0" fontId="7" fillId="3" borderId="14" xfId="0" applyFont="1" applyFill="1" applyBorder="1" applyAlignment="1" applyProtection="1">
      <alignment horizontal="left" vertical="center"/>
    </xf>
    <xf numFmtId="0" fontId="4" fillId="0" borderId="11" xfId="2" applyBorder="1" applyAlignment="1" applyProtection="1">
      <alignment horizontal="center"/>
      <protection locked="0"/>
    </xf>
    <xf numFmtId="0" fontId="4" fillId="0" borderId="13" xfId="2" applyBorder="1" applyAlignment="1" applyProtection="1">
      <alignment horizontal="center"/>
      <protection locked="0"/>
    </xf>
    <xf numFmtId="0" fontId="3" fillId="0" borderId="11" xfId="0" applyFont="1" applyBorder="1" applyAlignment="1" applyProtection="1">
      <alignment horizontal="center"/>
      <protection locked="0"/>
    </xf>
    <xf numFmtId="0" fontId="3" fillId="0" borderId="13" xfId="0" applyFont="1" applyBorder="1" applyAlignment="1" applyProtection="1">
      <alignment horizontal="center"/>
      <protection locked="0"/>
    </xf>
    <xf numFmtId="0" fontId="3" fillId="0" borderId="7" xfId="0" applyFont="1" applyBorder="1" applyAlignment="1" applyProtection="1">
      <alignment horizontal="left" vertical="center"/>
    </xf>
    <xf numFmtId="0" fontId="3" fillId="0" borderId="3" xfId="0" applyFont="1" applyBorder="1" applyAlignment="1" applyProtection="1">
      <alignment horizontal="left" vertical="center"/>
    </xf>
    <xf numFmtId="0" fontId="6" fillId="0" borderId="0" xfId="0" applyFont="1" applyFill="1" applyAlignment="1" applyProtection="1"/>
    <xf numFmtId="0" fontId="3" fillId="0" borderId="17" xfId="0" applyFont="1" applyBorder="1" applyAlignment="1" applyProtection="1">
      <alignment horizontal="left" vertical="center"/>
    </xf>
    <xf numFmtId="0" fontId="3" fillId="0" borderId="0" xfId="0" applyFont="1" applyBorder="1" applyAlignment="1" applyProtection="1">
      <alignment horizontal="left" vertical="center"/>
    </xf>
    <xf numFmtId="0" fontId="3" fillId="0" borderId="8" xfId="0" applyFont="1" applyBorder="1" applyAlignment="1" applyProtection="1">
      <alignment horizontal="left" vertical="center"/>
    </xf>
    <xf numFmtId="0" fontId="3" fillId="0" borderId="6" xfId="0" applyFont="1" applyBorder="1" applyAlignment="1" applyProtection="1">
      <alignment horizontal="left" vertical="center"/>
    </xf>
    <xf numFmtId="0" fontId="2" fillId="0" borderId="12" xfId="0" applyFont="1" applyBorder="1" applyAlignment="1" applyProtection="1">
      <alignment horizontal="center"/>
    </xf>
    <xf numFmtId="0" fontId="3" fillId="0" borderId="12" xfId="0" applyFont="1" applyBorder="1" applyAlignment="1" applyProtection="1">
      <alignment horizontal="center"/>
      <protection locked="0"/>
    </xf>
    <xf numFmtId="0" fontId="3" fillId="0" borderId="10" xfId="0" applyFont="1" applyBorder="1" applyAlignment="1" applyProtection="1">
      <alignment horizontal="center"/>
      <protection locked="0"/>
    </xf>
    <xf numFmtId="0" fontId="3" fillId="0" borderId="8" xfId="0" applyFont="1" applyBorder="1" applyAlignment="1" applyProtection="1">
      <alignment horizontal="left"/>
      <protection locked="0"/>
    </xf>
    <xf numFmtId="0" fontId="3" fillId="0" borderId="5" xfId="0" applyFont="1" applyBorder="1" applyAlignment="1" applyProtection="1">
      <alignment horizontal="left"/>
      <protection locked="0"/>
    </xf>
    <xf numFmtId="0" fontId="2" fillId="0" borderId="11" xfId="0" applyFont="1" applyBorder="1" applyAlignment="1" applyProtection="1">
      <alignment horizontal="left"/>
      <protection locked="0"/>
    </xf>
    <xf numFmtId="0" fontId="2" fillId="0" borderId="12" xfId="0" applyFont="1" applyBorder="1" applyAlignment="1" applyProtection="1">
      <alignment horizontal="left"/>
      <protection locked="0"/>
    </xf>
    <xf numFmtId="0" fontId="2" fillId="0" borderId="13" xfId="0" applyFont="1" applyBorder="1" applyAlignment="1" applyProtection="1">
      <alignment horizontal="left"/>
      <protection locked="0"/>
    </xf>
    <xf numFmtId="0" fontId="3" fillId="0" borderId="10" xfId="0" applyFont="1" applyBorder="1" applyAlignment="1" applyProtection="1">
      <alignment horizontal="center" vertical="center" wrapText="1"/>
    </xf>
    <xf numFmtId="0" fontId="2" fillId="0" borderId="11" xfId="0" applyFont="1" applyBorder="1" applyAlignment="1" applyProtection="1">
      <alignment horizontal="center"/>
    </xf>
    <xf numFmtId="0" fontId="2" fillId="0" borderId="13" xfId="0" applyFont="1" applyBorder="1" applyAlignment="1" applyProtection="1">
      <alignment horizontal="center"/>
    </xf>
    <xf numFmtId="0" fontId="2" fillId="0" borderId="1" xfId="0" applyFont="1" applyBorder="1" applyAlignment="1" applyProtection="1">
      <alignment horizontal="center" vertical="center" wrapText="1"/>
    </xf>
    <xf numFmtId="0" fontId="2" fillId="0" borderId="4" xfId="0" applyFont="1" applyBorder="1" applyAlignment="1" applyProtection="1">
      <alignment horizontal="center" vertical="center" wrapText="1"/>
    </xf>
    <xf numFmtId="0" fontId="2" fillId="0" borderId="1" xfId="0" applyFont="1" applyBorder="1" applyAlignment="1" applyProtection="1">
      <alignment horizontal="center" vertical="center"/>
    </xf>
    <xf numFmtId="0" fontId="2" fillId="0" borderId="4" xfId="0" applyFont="1" applyBorder="1" applyAlignment="1" applyProtection="1">
      <alignment horizontal="center" vertical="center"/>
    </xf>
    <xf numFmtId="0" fontId="2" fillId="0" borderId="10" xfId="0" applyFont="1" applyBorder="1" applyAlignment="1" applyProtection="1">
      <alignment horizontal="center" vertical="center" wrapText="1"/>
    </xf>
    <xf numFmtId="0" fontId="3" fillId="0" borderId="1" xfId="0" applyFont="1" applyBorder="1" applyAlignment="1" applyProtection="1">
      <alignment horizontal="center" vertical="center" wrapText="1"/>
    </xf>
    <xf numFmtId="0" fontId="3" fillId="0" borderId="4" xfId="0" applyFont="1" applyBorder="1" applyAlignment="1" applyProtection="1">
      <alignment horizontal="center" vertical="center" wrapText="1"/>
    </xf>
    <xf numFmtId="0" fontId="3" fillId="0" borderId="1" xfId="0" applyFont="1" applyBorder="1" applyAlignment="1" applyProtection="1">
      <alignment horizontal="center" vertical="center"/>
    </xf>
    <xf numFmtId="0" fontId="3" fillId="0" borderId="4" xfId="0" applyFont="1" applyBorder="1" applyAlignment="1" applyProtection="1">
      <alignment horizontal="center" vertical="center"/>
    </xf>
  </cellXfs>
  <cellStyles count="6">
    <cellStyle name="Currency" xfId="1" builtinId="4"/>
    <cellStyle name="Currency 2" xfId="5" xr:uid="{00000000-0005-0000-0000-000003000000}"/>
    <cellStyle name="Currency0" xfId="3" xr:uid="{00000000-0005-0000-0000-000004000000}"/>
    <cellStyle name="Hyperlink" xfId="2" builtinId="8"/>
    <cellStyle name="Normal" xfId="0" builtinId="0"/>
    <cellStyle name="Normal 2" xfId="4" xr:uid="{00000000-0005-0000-0000-00000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andy.conner@braunability.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T84"/>
  <sheetViews>
    <sheetView tabSelected="1" topLeftCell="A16" workbookViewId="0">
      <selection activeCell="C36" sqref="C36:D37"/>
    </sheetView>
  </sheetViews>
  <sheetFormatPr defaultRowHeight="14.4" x14ac:dyDescent="0.3"/>
  <cols>
    <col min="1" max="1" width="16.109375" customWidth="1"/>
    <col min="2" max="2" width="14.88671875" customWidth="1"/>
    <col min="3" max="3" width="21.5546875" customWidth="1"/>
    <col min="4" max="4" width="42" customWidth="1"/>
    <col min="5" max="5" width="15.109375" customWidth="1"/>
    <col min="6" max="6" width="15.33203125" customWidth="1"/>
    <col min="255" max="255" width="16.109375" customWidth="1"/>
    <col min="256" max="256" width="14.88671875" customWidth="1"/>
    <col min="257" max="257" width="17.6640625" customWidth="1"/>
    <col min="258" max="258" width="42" customWidth="1"/>
    <col min="259" max="259" width="15.109375" customWidth="1"/>
    <col min="260" max="260" width="13" customWidth="1"/>
    <col min="261" max="261" width="0.109375" customWidth="1"/>
    <col min="263" max="263" width="0" hidden="1" customWidth="1"/>
    <col min="511" max="511" width="16.109375" customWidth="1"/>
    <col min="512" max="512" width="14.88671875" customWidth="1"/>
    <col min="513" max="513" width="17.6640625" customWidth="1"/>
    <col min="514" max="514" width="42" customWidth="1"/>
    <col min="515" max="515" width="15.109375" customWidth="1"/>
    <col min="516" max="516" width="13" customWidth="1"/>
    <col min="517" max="517" width="0.109375" customWidth="1"/>
    <col min="519" max="519" width="0" hidden="1" customWidth="1"/>
    <col min="767" max="767" width="16.109375" customWidth="1"/>
    <col min="768" max="768" width="14.88671875" customWidth="1"/>
    <col min="769" max="769" width="17.6640625" customWidth="1"/>
    <col min="770" max="770" width="42" customWidth="1"/>
    <col min="771" max="771" width="15.109375" customWidth="1"/>
    <col min="772" max="772" width="13" customWidth="1"/>
    <col min="773" max="773" width="0.109375" customWidth="1"/>
    <col min="775" max="775" width="0" hidden="1" customWidth="1"/>
    <col min="1023" max="1023" width="16.109375" customWidth="1"/>
    <col min="1024" max="1024" width="14.88671875" customWidth="1"/>
    <col min="1025" max="1025" width="17.6640625" customWidth="1"/>
    <col min="1026" max="1026" width="42" customWidth="1"/>
    <col min="1027" max="1027" width="15.109375" customWidth="1"/>
    <col min="1028" max="1028" width="13" customWidth="1"/>
    <col min="1029" max="1029" width="0.109375" customWidth="1"/>
    <col min="1031" max="1031" width="0" hidden="1" customWidth="1"/>
    <col min="1279" max="1279" width="16.109375" customWidth="1"/>
    <col min="1280" max="1280" width="14.88671875" customWidth="1"/>
    <col min="1281" max="1281" width="17.6640625" customWidth="1"/>
    <col min="1282" max="1282" width="42" customWidth="1"/>
    <col min="1283" max="1283" width="15.109375" customWidth="1"/>
    <col min="1284" max="1284" width="13" customWidth="1"/>
    <col min="1285" max="1285" width="0.109375" customWidth="1"/>
    <col min="1287" max="1287" width="0" hidden="1" customWidth="1"/>
    <col min="1535" max="1535" width="16.109375" customWidth="1"/>
    <col min="1536" max="1536" width="14.88671875" customWidth="1"/>
    <col min="1537" max="1537" width="17.6640625" customWidth="1"/>
    <col min="1538" max="1538" width="42" customWidth="1"/>
    <col min="1539" max="1539" width="15.109375" customWidth="1"/>
    <col min="1540" max="1540" width="13" customWidth="1"/>
    <col min="1541" max="1541" width="0.109375" customWidth="1"/>
    <col min="1543" max="1543" width="0" hidden="1" customWidth="1"/>
    <col min="1791" max="1791" width="16.109375" customWidth="1"/>
    <col min="1792" max="1792" width="14.88671875" customWidth="1"/>
    <col min="1793" max="1793" width="17.6640625" customWidth="1"/>
    <col min="1794" max="1794" width="42" customWidth="1"/>
    <col min="1795" max="1795" width="15.109375" customWidth="1"/>
    <col min="1796" max="1796" width="13" customWidth="1"/>
    <col min="1797" max="1797" width="0.109375" customWidth="1"/>
    <col min="1799" max="1799" width="0" hidden="1" customWidth="1"/>
    <col min="2047" max="2047" width="16.109375" customWidth="1"/>
    <col min="2048" max="2048" width="14.88671875" customWidth="1"/>
    <col min="2049" max="2049" width="17.6640625" customWidth="1"/>
    <col min="2050" max="2050" width="42" customWidth="1"/>
    <col min="2051" max="2051" width="15.109375" customWidth="1"/>
    <col min="2052" max="2052" width="13" customWidth="1"/>
    <col min="2053" max="2053" width="0.109375" customWidth="1"/>
    <col min="2055" max="2055" width="0" hidden="1" customWidth="1"/>
    <col min="2303" max="2303" width="16.109375" customWidth="1"/>
    <col min="2304" max="2304" width="14.88671875" customWidth="1"/>
    <col min="2305" max="2305" width="17.6640625" customWidth="1"/>
    <col min="2306" max="2306" width="42" customWidth="1"/>
    <col min="2307" max="2307" width="15.109375" customWidth="1"/>
    <col min="2308" max="2308" width="13" customWidth="1"/>
    <col min="2309" max="2309" width="0.109375" customWidth="1"/>
    <col min="2311" max="2311" width="0" hidden="1" customWidth="1"/>
    <col min="2559" max="2559" width="16.109375" customWidth="1"/>
    <col min="2560" max="2560" width="14.88671875" customWidth="1"/>
    <col min="2561" max="2561" width="17.6640625" customWidth="1"/>
    <col min="2562" max="2562" width="42" customWidth="1"/>
    <col min="2563" max="2563" width="15.109375" customWidth="1"/>
    <col min="2564" max="2564" width="13" customWidth="1"/>
    <col min="2565" max="2565" width="0.109375" customWidth="1"/>
    <col min="2567" max="2567" width="0" hidden="1" customWidth="1"/>
    <col min="2815" max="2815" width="16.109375" customWidth="1"/>
    <col min="2816" max="2816" width="14.88671875" customWidth="1"/>
    <col min="2817" max="2817" width="17.6640625" customWidth="1"/>
    <col min="2818" max="2818" width="42" customWidth="1"/>
    <col min="2819" max="2819" width="15.109375" customWidth="1"/>
    <col min="2820" max="2820" width="13" customWidth="1"/>
    <col min="2821" max="2821" width="0.109375" customWidth="1"/>
    <col min="2823" max="2823" width="0" hidden="1" customWidth="1"/>
    <col min="3071" max="3071" width="16.109375" customWidth="1"/>
    <col min="3072" max="3072" width="14.88671875" customWidth="1"/>
    <col min="3073" max="3073" width="17.6640625" customWidth="1"/>
    <col min="3074" max="3074" width="42" customWidth="1"/>
    <col min="3075" max="3075" width="15.109375" customWidth="1"/>
    <col min="3076" max="3076" width="13" customWidth="1"/>
    <col min="3077" max="3077" width="0.109375" customWidth="1"/>
    <col min="3079" max="3079" width="0" hidden="1" customWidth="1"/>
    <col min="3327" max="3327" width="16.109375" customWidth="1"/>
    <col min="3328" max="3328" width="14.88671875" customWidth="1"/>
    <col min="3329" max="3329" width="17.6640625" customWidth="1"/>
    <col min="3330" max="3330" width="42" customWidth="1"/>
    <col min="3331" max="3331" width="15.109375" customWidth="1"/>
    <col min="3332" max="3332" width="13" customWidth="1"/>
    <col min="3333" max="3333" width="0.109375" customWidth="1"/>
    <col min="3335" max="3335" width="0" hidden="1" customWidth="1"/>
    <col min="3583" max="3583" width="16.109375" customWidth="1"/>
    <col min="3584" max="3584" width="14.88671875" customWidth="1"/>
    <col min="3585" max="3585" width="17.6640625" customWidth="1"/>
    <col min="3586" max="3586" width="42" customWidth="1"/>
    <col min="3587" max="3587" width="15.109375" customWidth="1"/>
    <col min="3588" max="3588" width="13" customWidth="1"/>
    <col min="3589" max="3589" width="0.109375" customWidth="1"/>
    <col min="3591" max="3591" width="0" hidden="1" customWidth="1"/>
    <col min="3839" max="3839" width="16.109375" customWidth="1"/>
    <col min="3840" max="3840" width="14.88671875" customWidth="1"/>
    <col min="3841" max="3841" width="17.6640625" customWidth="1"/>
    <col min="3842" max="3842" width="42" customWidth="1"/>
    <col min="3843" max="3843" width="15.109375" customWidth="1"/>
    <col min="3844" max="3844" width="13" customWidth="1"/>
    <col min="3845" max="3845" width="0.109375" customWidth="1"/>
    <col min="3847" max="3847" width="0" hidden="1" customWidth="1"/>
    <col min="4095" max="4095" width="16.109375" customWidth="1"/>
    <col min="4096" max="4096" width="14.88671875" customWidth="1"/>
    <col min="4097" max="4097" width="17.6640625" customWidth="1"/>
    <col min="4098" max="4098" width="42" customWidth="1"/>
    <col min="4099" max="4099" width="15.109375" customWidth="1"/>
    <col min="4100" max="4100" width="13" customWidth="1"/>
    <col min="4101" max="4101" width="0.109375" customWidth="1"/>
    <col min="4103" max="4103" width="0" hidden="1" customWidth="1"/>
    <col min="4351" max="4351" width="16.109375" customWidth="1"/>
    <col min="4352" max="4352" width="14.88671875" customWidth="1"/>
    <col min="4353" max="4353" width="17.6640625" customWidth="1"/>
    <col min="4354" max="4354" width="42" customWidth="1"/>
    <col min="4355" max="4355" width="15.109375" customWidth="1"/>
    <col min="4356" max="4356" width="13" customWidth="1"/>
    <col min="4357" max="4357" width="0.109375" customWidth="1"/>
    <col min="4359" max="4359" width="0" hidden="1" customWidth="1"/>
    <col min="4607" max="4607" width="16.109375" customWidth="1"/>
    <col min="4608" max="4608" width="14.88671875" customWidth="1"/>
    <col min="4609" max="4609" width="17.6640625" customWidth="1"/>
    <col min="4610" max="4610" width="42" customWidth="1"/>
    <col min="4611" max="4611" width="15.109375" customWidth="1"/>
    <col min="4612" max="4612" width="13" customWidth="1"/>
    <col min="4613" max="4613" width="0.109375" customWidth="1"/>
    <col min="4615" max="4615" width="0" hidden="1" customWidth="1"/>
    <col min="4863" max="4863" width="16.109375" customWidth="1"/>
    <col min="4864" max="4864" width="14.88671875" customWidth="1"/>
    <col min="4865" max="4865" width="17.6640625" customWidth="1"/>
    <col min="4866" max="4866" width="42" customWidth="1"/>
    <col min="4867" max="4867" width="15.109375" customWidth="1"/>
    <col min="4868" max="4868" width="13" customWidth="1"/>
    <col min="4869" max="4869" width="0.109375" customWidth="1"/>
    <col min="4871" max="4871" width="0" hidden="1" customWidth="1"/>
    <col min="5119" max="5119" width="16.109375" customWidth="1"/>
    <col min="5120" max="5120" width="14.88671875" customWidth="1"/>
    <col min="5121" max="5121" width="17.6640625" customWidth="1"/>
    <col min="5122" max="5122" width="42" customWidth="1"/>
    <col min="5123" max="5123" width="15.109375" customWidth="1"/>
    <col min="5124" max="5124" width="13" customWidth="1"/>
    <col min="5125" max="5125" width="0.109375" customWidth="1"/>
    <col min="5127" max="5127" width="0" hidden="1" customWidth="1"/>
    <col min="5375" max="5375" width="16.109375" customWidth="1"/>
    <col min="5376" max="5376" width="14.88671875" customWidth="1"/>
    <col min="5377" max="5377" width="17.6640625" customWidth="1"/>
    <col min="5378" max="5378" width="42" customWidth="1"/>
    <col min="5379" max="5379" width="15.109375" customWidth="1"/>
    <col min="5380" max="5380" width="13" customWidth="1"/>
    <col min="5381" max="5381" width="0.109375" customWidth="1"/>
    <col min="5383" max="5383" width="0" hidden="1" customWidth="1"/>
    <col min="5631" max="5631" width="16.109375" customWidth="1"/>
    <col min="5632" max="5632" width="14.88671875" customWidth="1"/>
    <col min="5633" max="5633" width="17.6640625" customWidth="1"/>
    <col min="5634" max="5634" width="42" customWidth="1"/>
    <col min="5635" max="5635" width="15.109375" customWidth="1"/>
    <col min="5636" max="5636" width="13" customWidth="1"/>
    <col min="5637" max="5637" width="0.109375" customWidth="1"/>
    <col min="5639" max="5639" width="0" hidden="1" customWidth="1"/>
    <col min="5887" max="5887" width="16.109375" customWidth="1"/>
    <col min="5888" max="5888" width="14.88671875" customWidth="1"/>
    <col min="5889" max="5889" width="17.6640625" customWidth="1"/>
    <col min="5890" max="5890" width="42" customWidth="1"/>
    <col min="5891" max="5891" width="15.109375" customWidth="1"/>
    <col min="5892" max="5892" width="13" customWidth="1"/>
    <col min="5893" max="5893" width="0.109375" customWidth="1"/>
    <col min="5895" max="5895" width="0" hidden="1" customWidth="1"/>
    <col min="6143" max="6143" width="16.109375" customWidth="1"/>
    <col min="6144" max="6144" width="14.88671875" customWidth="1"/>
    <col min="6145" max="6145" width="17.6640625" customWidth="1"/>
    <col min="6146" max="6146" width="42" customWidth="1"/>
    <col min="6147" max="6147" width="15.109375" customWidth="1"/>
    <col min="6148" max="6148" width="13" customWidth="1"/>
    <col min="6149" max="6149" width="0.109375" customWidth="1"/>
    <col min="6151" max="6151" width="0" hidden="1" customWidth="1"/>
    <col min="6399" max="6399" width="16.109375" customWidth="1"/>
    <col min="6400" max="6400" width="14.88671875" customWidth="1"/>
    <col min="6401" max="6401" width="17.6640625" customWidth="1"/>
    <col min="6402" max="6402" width="42" customWidth="1"/>
    <col min="6403" max="6403" width="15.109375" customWidth="1"/>
    <col min="6404" max="6404" width="13" customWidth="1"/>
    <col min="6405" max="6405" width="0.109375" customWidth="1"/>
    <col min="6407" max="6407" width="0" hidden="1" customWidth="1"/>
    <col min="6655" max="6655" width="16.109375" customWidth="1"/>
    <col min="6656" max="6656" width="14.88671875" customWidth="1"/>
    <col min="6657" max="6657" width="17.6640625" customWidth="1"/>
    <col min="6658" max="6658" width="42" customWidth="1"/>
    <col min="6659" max="6659" width="15.109375" customWidth="1"/>
    <col min="6660" max="6660" width="13" customWidth="1"/>
    <col min="6661" max="6661" width="0.109375" customWidth="1"/>
    <col min="6663" max="6663" width="0" hidden="1" customWidth="1"/>
    <col min="6911" max="6911" width="16.109375" customWidth="1"/>
    <col min="6912" max="6912" width="14.88671875" customWidth="1"/>
    <col min="6913" max="6913" width="17.6640625" customWidth="1"/>
    <col min="6914" max="6914" width="42" customWidth="1"/>
    <col min="6915" max="6915" width="15.109375" customWidth="1"/>
    <col min="6916" max="6916" width="13" customWidth="1"/>
    <col min="6917" max="6917" width="0.109375" customWidth="1"/>
    <col min="6919" max="6919" width="0" hidden="1" customWidth="1"/>
    <col min="7167" max="7167" width="16.109375" customWidth="1"/>
    <col min="7168" max="7168" width="14.88671875" customWidth="1"/>
    <col min="7169" max="7169" width="17.6640625" customWidth="1"/>
    <col min="7170" max="7170" width="42" customWidth="1"/>
    <col min="7171" max="7171" width="15.109375" customWidth="1"/>
    <col min="7172" max="7172" width="13" customWidth="1"/>
    <col min="7173" max="7173" width="0.109375" customWidth="1"/>
    <col min="7175" max="7175" width="0" hidden="1" customWidth="1"/>
    <col min="7423" max="7423" width="16.109375" customWidth="1"/>
    <col min="7424" max="7424" width="14.88671875" customWidth="1"/>
    <col min="7425" max="7425" width="17.6640625" customWidth="1"/>
    <col min="7426" max="7426" width="42" customWidth="1"/>
    <col min="7427" max="7427" width="15.109375" customWidth="1"/>
    <col min="7428" max="7428" width="13" customWidth="1"/>
    <col min="7429" max="7429" width="0.109375" customWidth="1"/>
    <col min="7431" max="7431" width="0" hidden="1" customWidth="1"/>
    <col min="7679" max="7679" width="16.109375" customWidth="1"/>
    <col min="7680" max="7680" width="14.88671875" customWidth="1"/>
    <col min="7681" max="7681" width="17.6640625" customWidth="1"/>
    <col min="7682" max="7682" width="42" customWidth="1"/>
    <col min="7683" max="7683" width="15.109375" customWidth="1"/>
    <col min="7684" max="7684" width="13" customWidth="1"/>
    <col min="7685" max="7685" width="0.109375" customWidth="1"/>
    <col min="7687" max="7687" width="0" hidden="1" customWidth="1"/>
    <col min="7935" max="7935" width="16.109375" customWidth="1"/>
    <col min="7936" max="7936" width="14.88671875" customWidth="1"/>
    <col min="7937" max="7937" width="17.6640625" customWidth="1"/>
    <col min="7938" max="7938" width="42" customWidth="1"/>
    <col min="7939" max="7939" width="15.109375" customWidth="1"/>
    <col min="7940" max="7940" width="13" customWidth="1"/>
    <col min="7941" max="7941" width="0.109375" customWidth="1"/>
    <col min="7943" max="7943" width="0" hidden="1" customWidth="1"/>
    <col min="8191" max="8191" width="16.109375" customWidth="1"/>
    <col min="8192" max="8192" width="14.88671875" customWidth="1"/>
    <col min="8193" max="8193" width="17.6640625" customWidth="1"/>
    <col min="8194" max="8194" width="42" customWidth="1"/>
    <col min="8195" max="8195" width="15.109375" customWidth="1"/>
    <col min="8196" max="8196" width="13" customWidth="1"/>
    <col min="8197" max="8197" width="0.109375" customWidth="1"/>
    <col min="8199" max="8199" width="0" hidden="1" customWidth="1"/>
    <col min="8447" max="8447" width="16.109375" customWidth="1"/>
    <col min="8448" max="8448" width="14.88671875" customWidth="1"/>
    <col min="8449" max="8449" width="17.6640625" customWidth="1"/>
    <col min="8450" max="8450" width="42" customWidth="1"/>
    <col min="8451" max="8451" width="15.109375" customWidth="1"/>
    <col min="8452" max="8452" width="13" customWidth="1"/>
    <col min="8453" max="8453" width="0.109375" customWidth="1"/>
    <col min="8455" max="8455" width="0" hidden="1" customWidth="1"/>
    <col min="8703" max="8703" width="16.109375" customWidth="1"/>
    <col min="8704" max="8704" width="14.88671875" customWidth="1"/>
    <col min="8705" max="8705" width="17.6640625" customWidth="1"/>
    <col min="8706" max="8706" width="42" customWidth="1"/>
    <col min="8707" max="8707" width="15.109375" customWidth="1"/>
    <col min="8708" max="8708" width="13" customWidth="1"/>
    <col min="8709" max="8709" width="0.109375" customWidth="1"/>
    <col min="8711" max="8711" width="0" hidden="1" customWidth="1"/>
    <col min="8959" max="8959" width="16.109375" customWidth="1"/>
    <col min="8960" max="8960" width="14.88671875" customWidth="1"/>
    <col min="8961" max="8961" width="17.6640625" customWidth="1"/>
    <col min="8962" max="8962" width="42" customWidth="1"/>
    <col min="8963" max="8963" width="15.109375" customWidth="1"/>
    <col min="8964" max="8964" width="13" customWidth="1"/>
    <col min="8965" max="8965" width="0.109375" customWidth="1"/>
    <col min="8967" max="8967" width="0" hidden="1" customWidth="1"/>
    <col min="9215" max="9215" width="16.109375" customWidth="1"/>
    <col min="9216" max="9216" width="14.88671875" customWidth="1"/>
    <col min="9217" max="9217" width="17.6640625" customWidth="1"/>
    <col min="9218" max="9218" width="42" customWidth="1"/>
    <col min="9219" max="9219" width="15.109375" customWidth="1"/>
    <col min="9220" max="9220" width="13" customWidth="1"/>
    <col min="9221" max="9221" width="0.109375" customWidth="1"/>
    <col min="9223" max="9223" width="0" hidden="1" customWidth="1"/>
    <col min="9471" max="9471" width="16.109375" customWidth="1"/>
    <col min="9472" max="9472" width="14.88671875" customWidth="1"/>
    <col min="9473" max="9473" width="17.6640625" customWidth="1"/>
    <col min="9474" max="9474" width="42" customWidth="1"/>
    <col min="9475" max="9475" width="15.109375" customWidth="1"/>
    <col min="9476" max="9476" width="13" customWidth="1"/>
    <col min="9477" max="9477" width="0.109375" customWidth="1"/>
    <col min="9479" max="9479" width="0" hidden="1" customWidth="1"/>
    <col min="9727" max="9727" width="16.109375" customWidth="1"/>
    <col min="9728" max="9728" width="14.88671875" customWidth="1"/>
    <col min="9729" max="9729" width="17.6640625" customWidth="1"/>
    <col min="9730" max="9730" width="42" customWidth="1"/>
    <col min="9731" max="9731" width="15.109375" customWidth="1"/>
    <col min="9732" max="9732" width="13" customWidth="1"/>
    <col min="9733" max="9733" width="0.109375" customWidth="1"/>
    <col min="9735" max="9735" width="0" hidden="1" customWidth="1"/>
    <col min="9983" max="9983" width="16.109375" customWidth="1"/>
    <col min="9984" max="9984" width="14.88671875" customWidth="1"/>
    <col min="9985" max="9985" width="17.6640625" customWidth="1"/>
    <col min="9986" max="9986" width="42" customWidth="1"/>
    <col min="9987" max="9987" width="15.109375" customWidth="1"/>
    <col min="9988" max="9988" width="13" customWidth="1"/>
    <col min="9989" max="9989" width="0.109375" customWidth="1"/>
    <col min="9991" max="9991" width="0" hidden="1" customWidth="1"/>
    <col min="10239" max="10239" width="16.109375" customWidth="1"/>
    <col min="10240" max="10240" width="14.88671875" customWidth="1"/>
    <col min="10241" max="10241" width="17.6640625" customWidth="1"/>
    <col min="10242" max="10242" width="42" customWidth="1"/>
    <col min="10243" max="10243" width="15.109375" customWidth="1"/>
    <col min="10244" max="10244" width="13" customWidth="1"/>
    <col min="10245" max="10245" width="0.109375" customWidth="1"/>
    <col min="10247" max="10247" width="0" hidden="1" customWidth="1"/>
    <col min="10495" max="10495" width="16.109375" customWidth="1"/>
    <col min="10496" max="10496" width="14.88671875" customWidth="1"/>
    <col min="10497" max="10497" width="17.6640625" customWidth="1"/>
    <col min="10498" max="10498" width="42" customWidth="1"/>
    <col min="10499" max="10499" width="15.109375" customWidth="1"/>
    <col min="10500" max="10500" width="13" customWidth="1"/>
    <col min="10501" max="10501" width="0.109375" customWidth="1"/>
    <col min="10503" max="10503" width="0" hidden="1" customWidth="1"/>
    <col min="10751" max="10751" width="16.109375" customWidth="1"/>
    <col min="10752" max="10752" width="14.88671875" customWidth="1"/>
    <col min="10753" max="10753" width="17.6640625" customWidth="1"/>
    <col min="10754" max="10754" width="42" customWidth="1"/>
    <col min="10755" max="10755" width="15.109375" customWidth="1"/>
    <col min="10756" max="10756" width="13" customWidth="1"/>
    <col min="10757" max="10757" width="0.109375" customWidth="1"/>
    <col min="10759" max="10759" width="0" hidden="1" customWidth="1"/>
    <col min="11007" max="11007" width="16.109375" customWidth="1"/>
    <col min="11008" max="11008" width="14.88671875" customWidth="1"/>
    <col min="11009" max="11009" width="17.6640625" customWidth="1"/>
    <col min="11010" max="11010" width="42" customWidth="1"/>
    <col min="11011" max="11011" width="15.109375" customWidth="1"/>
    <col min="11012" max="11012" width="13" customWidth="1"/>
    <col min="11013" max="11013" width="0.109375" customWidth="1"/>
    <col min="11015" max="11015" width="0" hidden="1" customWidth="1"/>
    <col min="11263" max="11263" width="16.109375" customWidth="1"/>
    <col min="11264" max="11264" width="14.88671875" customWidth="1"/>
    <col min="11265" max="11265" width="17.6640625" customWidth="1"/>
    <col min="11266" max="11266" width="42" customWidth="1"/>
    <col min="11267" max="11267" width="15.109375" customWidth="1"/>
    <col min="11268" max="11268" width="13" customWidth="1"/>
    <col min="11269" max="11269" width="0.109375" customWidth="1"/>
    <col min="11271" max="11271" width="0" hidden="1" customWidth="1"/>
    <col min="11519" max="11519" width="16.109375" customWidth="1"/>
    <col min="11520" max="11520" width="14.88671875" customWidth="1"/>
    <col min="11521" max="11521" width="17.6640625" customWidth="1"/>
    <col min="11522" max="11522" width="42" customWidth="1"/>
    <col min="11523" max="11523" width="15.109375" customWidth="1"/>
    <col min="11524" max="11524" width="13" customWidth="1"/>
    <col min="11525" max="11525" width="0.109375" customWidth="1"/>
    <col min="11527" max="11527" width="0" hidden="1" customWidth="1"/>
    <col min="11775" max="11775" width="16.109375" customWidth="1"/>
    <col min="11776" max="11776" width="14.88671875" customWidth="1"/>
    <col min="11777" max="11777" width="17.6640625" customWidth="1"/>
    <col min="11778" max="11778" width="42" customWidth="1"/>
    <col min="11779" max="11779" width="15.109375" customWidth="1"/>
    <col min="11780" max="11780" width="13" customWidth="1"/>
    <col min="11781" max="11781" width="0.109375" customWidth="1"/>
    <col min="11783" max="11783" width="0" hidden="1" customWidth="1"/>
    <col min="12031" max="12031" width="16.109375" customWidth="1"/>
    <col min="12032" max="12032" width="14.88671875" customWidth="1"/>
    <col min="12033" max="12033" width="17.6640625" customWidth="1"/>
    <col min="12034" max="12034" width="42" customWidth="1"/>
    <col min="12035" max="12035" width="15.109375" customWidth="1"/>
    <col min="12036" max="12036" width="13" customWidth="1"/>
    <col min="12037" max="12037" width="0.109375" customWidth="1"/>
    <col min="12039" max="12039" width="0" hidden="1" customWidth="1"/>
    <col min="12287" max="12287" width="16.109375" customWidth="1"/>
    <col min="12288" max="12288" width="14.88671875" customWidth="1"/>
    <col min="12289" max="12289" width="17.6640625" customWidth="1"/>
    <col min="12290" max="12290" width="42" customWidth="1"/>
    <col min="12291" max="12291" width="15.109375" customWidth="1"/>
    <col min="12292" max="12292" width="13" customWidth="1"/>
    <col min="12293" max="12293" width="0.109375" customWidth="1"/>
    <col min="12295" max="12295" width="0" hidden="1" customWidth="1"/>
    <col min="12543" max="12543" width="16.109375" customWidth="1"/>
    <col min="12544" max="12544" width="14.88671875" customWidth="1"/>
    <col min="12545" max="12545" width="17.6640625" customWidth="1"/>
    <col min="12546" max="12546" width="42" customWidth="1"/>
    <col min="12547" max="12547" width="15.109375" customWidth="1"/>
    <col min="12548" max="12548" width="13" customWidth="1"/>
    <col min="12549" max="12549" width="0.109375" customWidth="1"/>
    <col min="12551" max="12551" width="0" hidden="1" customWidth="1"/>
    <col min="12799" max="12799" width="16.109375" customWidth="1"/>
    <col min="12800" max="12800" width="14.88671875" customWidth="1"/>
    <col min="12801" max="12801" width="17.6640625" customWidth="1"/>
    <col min="12802" max="12802" width="42" customWidth="1"/>
    <col min="12803" max="12803" width="15.109375" customWidth="1"/>
    <col min="12804" max="12804" width="13" customWidth="1"/>
    <col min="12805" max="12805" width="0.109375" customWidth="1"/>
    <col min="12807" max="12807" width="0" hidden="1" customWidth="1"/>
    <col min="13055" max="13055" width="16.109375" customWidth="1"/>
    <col min="13056" max="13056" width="14.88671875" customWidth="1"/>
    <col min="13057" max="13057" width="17.6640625" customWidth="1"/>
    <col min="13058" max="13058" width="42" customWidth="1"/>
    <col min="13059" max="13059" width="15.109375" customWidth="1"/>
    <col min="13060" max="13060" width="13" customWidth="1"/>
    <col min="13061" max="13061" width="0.109375" customWidth="1"/>
    <col min="13063" max="13063" width="0" hidden="1" customWidth="1"/>
    <col min="13311" max="13311" width="16.109375" customWidth="1"/>
    <col min="13312" max="13312" width="14.88671875" customWidth="1"/>
    <col min="13313" max="13313" width="17.6640625" customWidth="1"/>
    <col min="13314" max="13314" width="42" customWidth="1"/>
    <col min="13315" max="13315" width="15.109375" customWidth="1"/>
    <col min="13316" max="13316" width="13" customWidth="1"/>
    <col min="13317" max="13317" width="0.109375" customWidth="1"/>
    <col min="13319" max="13319" width="0" hidden="1" customWidth="1"/>
    <col min="13567" max="13567" width="16.109375" customWidth="1"/>
    <col min="13568" max="13568" width="14.88671875" customWidth="1"/>
    <col min="13569" max="13569" width="17.6640625" customWidth="1"/>
    <col min="13570" max="13570" width="42" customWidth="1"/>
    <col min="13571" max="13571" width="15.109375" customWidth="1"/>
    <col min="13572" max="13572" width="13" customWidth="1"/>
    <col min="13573" max="13573" width="0.109375" customWidth="1"/>
    <col min="13575" max="13575" width="0" hidden="1" customWidth="1"/>
    <col min="13823" max="13823" width="16.109375" customWidth="1"/>
    <col min="13824" max="13824" width="14.88671875" customWidth="1"/>
    <col min="13825" max="13825" width="17.6640625" customWidth="1"/>
    <col min="13826" max="13826" width="42" customWidth="1"/>
    <col min="13827" max="13827" width="15.109375" customWidth="1"/>
    <col min="13828" max="13828" width="13" customWidth="1"/>
    <col min="13829" max="13829" width="0.109375" customWidth="1"/>
    <col min="13831" max="13831" width="0" hidden="1" customWidth="1"/>
    <col min="14079" max="14079" width="16.109375" customWidth="1"/>
    <col min="14080" max="14080" width="14.88671875" customWidth="1"/>
    <col min="14081" max="14081" width="17.6640625" customWidth="1"/>
    <col min="14082" max="14082" width="42" customWidth="1"/>
    <col min="14083" max="14083" width="15.109375" customWidth="1"/>
    <col min="14084" max="14084" width="13" customWidth="1"/>
    <col min="14085" max="14085" width="0.109375" customWidth="1"/>
    <col min="14087" max="14087" width="0" hidden="1" customWidth="1"/>
    <col min="14335" max="14335" width="16.109375" customWidth="1"/>
    <col min="14336" max="14336" width="14.88671875" customWidth="1"/>
    <col min="14337" max="14337" width="17.6640625" customWidth="1"/>
    <col min="14338" max="14338" width="42" customWidth="1"/>
    <col min="14339" max="14339" width="15.109375" customWidth="1"/>
    <col min="14340" max="14340" width="13" customWidth="1"/>
    <col min="14341" max="14341" width="0.109375" customWidth="1"/>
    <col min="14343" max="14343" width="0" hidden="1" customWidth="1"/>
    <col min="14591" max="14591" width="16.109375" customWidth="1"/>
    <col min="14592" max="14592" width="14.88671875" customWidth="1"/>
    <col min="14593" max="14593" width="17.6640625" customWidth="1"/>
    <col min="14594" max="14594" width="42" customWidth="1"/>
    <col min="14595" max="14595" width="15.109375" customWidth="1"/>
    <col min="14596" max="14596" width="13" customWidth="1"/>
    <col min="14597" max="14597" width="0.109375" customWidth="1"/>
    <col min="14599" max="14599" width="0" hidden="1" customWidth="1"/>
    <col min="14847" max="14847" width="16.109375" customWidth="1"/>
    <col min="14848" max="14848" width="14.88671875" customWidth="1"/>
    <col min="14849" max="14849" width="17.6640625" customWidth="1"/>
    <col min="14850" max="14850" width="42" customWidth="1"/>
    <col min="14851" max="14851" width="15.109375" customWidth="1"/>
    <col min="14852" max="14852" width="13" customWidth="1"/>
    <col min="14853" max="14853" width="0.109375" customWidth="1"/>
    <col min="14855" max="14855" width="0" hidden="1" customWidth="1"/>
    <col min="15103" max="15103" width="16.109375" customWidth="1"/>
    <col min="15104" max="15104" width="14.88671875" customWidth="1"/>
    <col min="15105" max="15105" width="17.6640625" customWidth="1"/>
    <col min="15106" max="15106" width="42" customWidth="1"/>
    <col min="15107" max="15107" width="15.109375" customWidth="1"/>
    <col min="15108" max="15108" width="13" customWidth="1"/>
    <col min="15109" max="15109" width="0.109375" customWidth="1"/>
    <col min="15111" max="15111" width="0" hidden="1" customWidth="1"/>
    <col min="15359" max="15359" width="16.109375" customWidth="1"/>
    <col min="15360" max="15360" width="14.88671875" customWidth="1"/>
    <col min="15361" max="15361" width="17.6640625" customWidth="1"/>
    <col min="15362" max="15362" width="42" customWidth="1"/>
    <col min="15363" max="15363" width="15.109375" customWidth="1"/>
    <col min="15364" max="15364" width="13" customWidth="1"/>
    <col min="15365" max="15365" width="0.109375" customWidth="1"/>
    <col min="15367" max="15367" width="0" hidden="1" customWidth="1"/>
    <col min="15615" max="15615" width="16.109375" customWidth="1"/>
    <col min="15616" max="15616" width="14.88671875" customWidth="1"/>
    <col min="15617" max="15617" width="17.6640625" customWidth="1"/>
    <col min="15618" max="15618" width="42" customWidth="1"/>
    <col min="15619" max="15619" width="15.109375" customWidth="1"/>
    <col min="15620" max="15620" width="13" customWidth="1"/>
    <col min="15621" max="15621" width="0.109375" customWidth="1"/>
    <col min="15623" max="15623" width="0" hidden="1" customWidth="1"/>
    <col min="15871" max="15871" width="16.109375" customWidth="1"/>
    <col min="15872" max="15872" width="14.88671875" customWidth="1"/>
    <col min="15873" max="15873" width="17.6640625" customWidth="1"/>
    <col min="15874" max="15874" width="42" customWidth="1"/>
    <col min="15875" max="15875" width="15.109375" customWidth="1"/>
    <col min="15876" max="15876" width="13" customWidth="1"/>
    <col min="15877" max="15877" width="0.109375" customWidth="1"/>
    <col min="15879" max="15879" width="0" hidden="1" customWidth="1"/>
    <col min="16127" max="16127" width="16.109375" customWidth="1"/>
    <col min="16128" max="16128" width="14.88671875" customWidth="1"/>
    <col min="16129" max="16129" width="17.6640625" customWidth="1"/>
    <col min="16130" max="16130" width="42" customWidth="1"/>
    <col min="16131" max="16131" width="15.109375" customWidth="1"/>
    <col min="16132" max="16132" width="13" customWidth="1"/>
    <col min="16133" max="16133" width="0.109375" customWidth="1"/>
    <col min="16135" max="16135" width="0" hidden="1" customWidth="1"/>
  </cols>
  <sheetData>
    <row r="1" spans="1:7" ht="15.6" x14ac:dyDescent="0.3">
      <c r="A1" s="84" t="s">
        <v>29</v>
      </c>
      <c r="B1" s="75"/>
      <c r="C1" s="75"/>
      <c r="D1" s="75"/>
      <c r="E1" s="75"/>
      <c r="F1" s="85"/>
      <c r="G1" s="19"/>
    </row>
    <row r="2" spans="1:7" ht="15.75" customHeight="1" x14ac:dyDescent="0.3">
      <c r="A2" s="86" t="s">
        <v>15</v>
      </c>
      <c r="B2" s="88" t="s">
        <v>30</v>
      </c>
      <c r="C2" s="88" t="s">
        <v>27</v>
      </c>
      <c r="D2" s="86" t="s">
        <v>0</v>
      </c>
      <c r="E2" s="86" t="s">
        <v>1</v>
      </c>
      <c r="F2" s="90" t="s">
        <v>24</v>
      </c>
      <c r="G2" s="19"/>
    </row>
    <row r="3" spans="1:7" ht="14.4" customHeight="1" x14ac:dyDescent="0.3">
      <c r="A3" s="87"/>
      <c r="B3" s="89"/>
      <c r="C3" s="89"/>
      <c r="D3" s="87"/>
      <c r="E3" s="87"/>
      <c r="F3" s="90"/>
      <c r="G3" s="19"/>
    </row>
    <row r="4" spans="1:7" ht="18.75" customHeight="1" x14ac:dyDescent="0.3">
      <c r="A4" s="91" t="s">
        <v>31</v>
      </c>
      <c r="B4" s="91" t="s">
        <v>47</v>
      </c>
      <c r="C4" s="91"/>
      <c r="D4" s="93"/>
      <c r="E4" s="93"/>
      <c r="F4" s="83"/>
      <c r="G4" s="19"/>
    </row>
    <row r="5" spans="1:7" x14ac:dyDescent="0.3">
      <c r="A5" s="92"/>
      <c r="B5" s="92"/>
      <c r="C5" s="92"/>
      <c r="D5" s="94"/>
      <c r="E5" s="94"/>
      <c r="F5" s="83"/>
      <c r="G5" s="19"/>
    </row>
    <row r="6" spans="1:7" ht="31.2" customHeight="1" x14ac:dyDescent="0.3">
      <c r="A6" s="20" t="s">
        <v>2</v>
      </c>
      <c r="B6" s="66"/>
      <c r="C6" s="76"/>
      <c r="D6" s="76"/>
      <c r="E6" s="67"/>
      <c r="F6" s="21" t="s">
        <v>25</v>
      </c>
      <c r="G6" s="19"/>
    </row>
    <row r="7" spans="1:7" ht="31.2" customHeight="1" x14ac:dyDescent="0.3">
      <c r="A7" s="20" t="s">
        <v>28</v>
      </c>
      <c r="B7" s="66"/>
      <c r="C7" s="76"/>
      <c r="D7" s="76"/>
      <c r="E7" s="67"/>
      <c r="F7" s="22" t="s">
        <v>26</v>
      </c>
      <c r="G7" s="19"/>
    </row>
    <row r="8" spans="1:7" ht="27.6" customHeight="1" x14ac:dyDescent="0.3">
      <c r="A8" s="23" t="s">
        <v>3</v>
      </c>
      <c r="B8" s="77"/>
      <c r="C8" s="77"/>
      <c r="D8" s="77"/>
      <c r="E8" s="77"/>
      <c r="F8" s="77"/>
      <c r="G8" s="19"/>
    </row>
    <row r="9" spans="1:7" ht="15.6" x14ac:dyDescent="0.3">
      <c r="A9" s="23" t="s">
        <v>4</v>
      </c>
      <c r="B9" s="77"/>
      <c r="C9" s="77"/>
      <c r="D9" s="77"/>
      <c r="E9" s="77"/>
      <c r="F9" s="77"/>
      <c r="G9" s="19"/>
    </row>
    <row r="10" spans="1:7" ht="15.6" x14ac:dyDescent="0.3">
      <c r="A10" s="24" t="s">
        <v>5</v>
      </c>
      <c r="B10" s="78"/>
      <c r="C10" s="79"/>
      <c r="D10" s="80" t="s">
        <v>32</v>
      </c>
      <c r="E10" s="81"/>
      <c r="F10" s="82"/>
      <c r="G10" s="19"/>
    </row>
    <row r="11" spans="1:7" ht="15.6" x14ac:dyDescent="0.3">
      <c r="A11" s="24" t="s">
        <v>6</v>
      </c>
      <c r="B11" s="64"/>
      <c r="C11" s="65"/>
      <c r="D11" s="25"/>
      <c r="E11" s="25"/>
      <c r="F11" s="25"/>
      <c r="G11" s="19"/>
    </row>
    <row r="12" spans="1:7" ht="15.6" x14ac:dyDescent="0.3">
      <c r="A12" s="26" t="s">
        <v>7</v>
      </c>
      <c r="B12" s="66"/>
      <c r="C12" s="67"/>
      <c r="D12" s="27"/>
      <c r="E12" s="27"/>
      <c r="F12" s="27"/>
      <c r="G12" s="19"/>
    </row>
    <row r="13" spans="1:7" ht="15.6" x14ac:dyDescent="0.3">
      <c r="A13" s="28" t="s">
        <v>8</v>
      </c>
      <c r="B13" s="68" t="s">
        <v>33</v>
      </c>
      <c r="C13" s="69"/>
      <c r="D13" s="69"/>
      <c r="E13" s="12"/>
      <c r="F13" s="13"/>
      <c r="G13" s="19"/>
    </row>
    <row r="14" spans="1:7" ht="15.6" x14ac:dyDescent="0.3">
      <c r="A14" s="29" t="s">
        <v>9</v>
      </c>
      <c r="B14" s="71" t="s">
        <v>34</v>
      </c>
      <c r="C14" s="72"/>
      <c r="D14" s="72"/>
      <c r="E14" s="7"/>
      <c r="F14" s="14"/>
      <c r="G14" s="19"/>
    </row>
    <row r="15" spans="1:7" ht="20.25" customHeight="1" x14ac:dyDescent="0.3">
      <c r="A15" s="30"/>
      <c r="B15" s="71" t="s">
        <v>35</v>
      </c>
      <c r="C15" s="72"/>
      <c r="D15" s="72"/>
      <c r="E15" s="7"/>
      <c r="F15" s="14"/>
      <c r="G15" s="19"/>
    </row>
    <row r="16" spans="1:7" ht="15.6" x14ac:dyDescent="0.3">
      <c r="A16" s="31" t="s">
        <v>4</v>
      </c>
      <c r="B16" s="71" t="s">
        <v>36</v>
      </c>
      <c r="C16" s="72"/>
      <c r="D16" s="72"/>
      <c r="E16" s="62" t="s">
        <v>44</v>
      </c>
      <c r="F16" s="63"/>
      <c r="G16" s="19"/>
    </row>
    <row r="17" spans="1:254" ht="25.5" customHeight="1" x14ac:dyDescent="0.3">
      <c r="A17" s="32"/>
      <c r="B17" s="73" t="s">
        <v>37</v>
      </c>
      <c r="C17" s="74"/>
      <c r="D17" s="74"/>
      <c r="E17" s="33"/>
      <c r="F17" s="34"/>
      <c r="G17" s="19"/>
    </row>
    <row r="18" spans="1:254" ht="23.25" customHeight="1" x14ac:dyDescent="0.3">
      <c r="A18" s="75" t="s">
        <v>46</v>
      </c>
      <c r="B18" s="75"/>
      <c r="C18" s="75"/>
      <c r="D18" s="75"/>
      <c r="E18" s="5"/>
      <c r="F18" s="6"/>
      <c r="G18" s="19"/>
    </row>
    <row r="19" spans="1:254" ht="24" customHeight="1" x14ac:dyDescent="0.3">
      <c r="A19" s="35" t="s">
        <v>10</v>
      </c>
      <c r="B19" s="3"/>
      <c r="C19" s="4"/>
      <c r="D19" s="8" t="s">
        <v>11</v>
      </c>
      <c r="E19" s="8" t="s">
        <v>12</v>
      </c>
      <c r="F19" s="9" t="s">
        <v>13</v>
      </c>
      <c r="G19" s="19"/>
    </row>
    <row r="20" spans="1:254" ht="15" x14ac:dyDescent="0.3">
      <c r="A20" s="48" t="s">
        <v>38</v>
      </c>
      <c r="B20" s="49"/>
      <c r="C20" s="50"/>
      <c r="D20" s="18"/>
      <c r="E20" s="15">
        <v>36035</v>
      </c>
      <c r="F20" s="17">
        <f t="shared" ref="F20:F25" si="0">D20*E20</f>
        <v>0</v>
      </c>
      <c r="G20" s="19"/>
    </row>
    <row r="21" spans="1:254" ht="15" x14ac:dyDescent="0.3">
      <c r="A21" s="48" t="s">
        <v>43</v>
      </c>
      <c r="B21" s="49"/>
      <c r="C21" s="50"/>
      <c r="D21" s="18"/>
      <c r="E21" s="15">
        <v>0</v>
      </c>
      <c r="F21" s="17">
        <f t="shared" si="0"/>
        <v>0</v>
      </c>
      <c r="G21" s="19"/>
    </row>
    <row r="22" spans="1:254" ht="15" x14ac:dyDescent="0.3">
      <c r="A22" s="48" t="s">
        <v>39</v>
      </c>
      <c r="B22" s="49"/>
      <c r="C22" s="50"/>
      <c r="D22" s="18"/>
      <c r="E22" s="15">
        <v>3550</v>
      </c>
      <c r="F22" s="17">
        <f t="shared" si="0"/>
        <v>0</v>
      </c>
      <c r="G22" s="19"/>
    </row>
    <row r="23" spans="1:254" ht="15" x14ac:dyDescent="0.3">
      <c r="A23" s="48" t="s">
        <v>40</v>
      </c>
      <c r="B23" s="49"/>
      <c r="C23" s="50"/>
      <c r="D23" s="18"/>
      <c r="E23" s="15">
        <v>1175</v>
      </c>
      <c r="F23" s="17">
        <f t="shared" si="0"/>
        <v>0</v>
      </c>
      <c r="G23" s="19"/>
    </row>
    <row r="24" spans="1:254" ht="15" x14ac:dyDescent="0.3">
      <c r="A24" s="48" t="s">
        <v>41</v>
      </c>
      <c r="B24" s="49" t="s">
        <v>14</v>
      </c>
      <c r="C24" s="50" t="s">
        <v>14</v>
      </c>
      <c r="D24" s="18"/>
      <c r="E24" s="16">
        <v>345</v>
      </c>
      <c r="F24" s="17">
        <f t="shared" si="0"/>
        <v>0</v>
      </c>
      <c r="G24" s="19"/>
    </row>
    <row r="25" spans="1:254" ht="31.2" customHeight="1" x14ac:dyDescent="0.3">
      <c r="A25" s="48" t="s">
        <v>45</v>
      </c>
      <c r="B25" s="49" t="s">
        <v>14</v>
      </c>
      <c r="C25" s="50" t="s">
        <v>14</v>
      </c>
      <c r="D25" s="18"/>
      <c r="E25" s="16">
        <v>1800</v>
      </c>
      <c r="F25" s="17">
        <f t="shared" si="0"/>
        <v>0</v>
      </c>
      <c r="G25" s="19"/>
    </row>
    <row r="26" spans="1:254" ht="15" x14ac:dyDescent="0.3">
      <c r="A26" s="51"/>
      <c r="B26" s="52"/>
      <c r="C26" s="52"/>
      <c r="D26" s="52"/>
      <c r="E26" s="52"/>
      <c r="F26" s="53"/>
      <c r="G26" s="19"/>
    </row>
    <row r="27" spans="1:254" ht="18.899999999999999" customHeight="1" x14ac:dyDescent="0.3">
      <c r="A27" s="36"/>
      <c r="B27" s="36"/>
      <c r="C27" s="36"/>
      <c r="D27" s="54" t="s">
        <v>42</v>
      </c>
      <c r="E27" s="54"/>
      <c r="F27" s="45">
        <f>SUM(F20:F25)</f>
        <v>0</v>
      </c>
      <c r="G27" s="19"/>
    </row>
    <row r="28" spans="1:254" ht="18.899999999999999" customHeight="1" x14ac:dyDescent="0.3">
      <c r="A28" s="36"/>
      <c r="B28" s="36"/>
      <c r="C28" s="36"/>
      <c r="D28" s="54" t="s">
        <v>48</v>
      </c>
      <c r="E28" s="54"/>
      <c r="F28" s="46">
        <f>ROUNDDOWN((F27*0.8),0)</f>
        <v>0</v>
      </c>
      <c r="G28" s="19"/>
    </row>
    <row r="29" spans="1:254" ht="18.899999999999999" customHeight="1" x14ac:dyDescent="0.3">
      <c r="A29" s="36"/>
      <c r="B29" s="36"/>
      <c r="C29" s="36"/>
      <c r="D29" s="57" t="s">
        <v>49</v>
      </c>
      <c r="E29" s="58"/>
      <c r="F29" s="46">
        <f>F27-F28</f>
        <v>0</v>
      </c>
      <c r="G29" s="19"/>
    </row>
    <row r="30" spans="1:254" ht="18.75" customHeight="1" x14ac:dyDescent="0.3">
      <c r="A30" s="37"/>
      <c r="B30" s="37"/>
      <c r="C30" s="37"/>
      <c r="D30" s="10"/>
      <c r="E30" s="10"/>
      <c r="F30" s="11"/>
      <c r="G30" s="19"/>
    </row>
    <row r="31" spans="1:254" ht="18.75" customHeight="1" x14ac:dyDescent="0.3">
      <c r="A31" s="37"/>
      <c r="B31" s="37"/>
      <c r="C31" s="37"/>
      <c r="D31" s="10"/>
      <c r="E31" s="10"/>
      <c r="F31" s="11"/>
      <c r="G31" s="19"/>
    </row>
    <row r="32" spans="1:254" ht="15" customHeight="1" x14ac:dyDescent="0.3">
      <c r="A32" s="55" t="s">
        <v>16</v>
      </c>
      <c r="B32" s="56"/>
      <c r="C32" s="56"/>
      <c r="D32" s="56"/>
      <c r="E32" s="38"/>
      <c r="F32" s="38"/>
      <c r="G32" s="38"/>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c r="CF32" s="1"/>
      <c r="CG32" s="1"/>
      <c r="CH32" s="1"/>
      <c r="CI32" s="1"/>
      <c r="CJ32" s="1"/>
      <c r="CK32" s="1"/>
      <c r="CL32" s="1"/>
      <c r="CM32" s="1"/>
      <c r="CN32" s="1"/>
      <c r="CO32" s="1"/>
      <c r="CP32" s="1"/>
      <c r="CQ32" s="1"/>
      <c r="CR32" s="1"/>
      <c r="CS32" s="1"/>
      <c r="CT32" s="1"/>
      <c r="CU32" s="1"/>
      <c r="CV32" s="1"/>
      <c r="CW32" s="1"/>
      <c r="CX32" s="1"/>
      <c r="CY32" s="1"/>
      <c r="CZ32" s="1"/>
      <c r="DA32" s="1"/>
      <c r="DB32" s="1"/>
      <c r="DC32" s="1"/>
      <c r="DD32" s="1"/>
      <c r="DE32" s="1"/>
      <c r="DF32" s="1"/>
      <c r="DG32" s="1"/>
      <c r="DH32" s="1"/>
      <c r="DI32" s="1"/>
      <c r="DJ32" s="1"/>
      <c r="DK32" s="1"/>
      <c r="DL32" s="1"/>
      <c r="DM32" s="1"/>
      <c r="DN32" s="1"/>
      <c r="DO32" s="1"/>
      <c r="DP32" s="1"/>
      <c r="DQ32" s="1"/>
      <c r="DR32" s="1"/>
      <c r="DS32" s="1"/>
      <c r="DT32" s="1"/>
      <c r="DU32" s="1"/>
      <c r="DV32" s="1"/>
      <c r="DW32" s="1"/>
      <c r="DX32" s="1"/>
      <c r="DY32" s="1"/>
      <c r="DZ32" s="1"/>
      <c r="EA32" s="1"/>
      <c r="EB32" s="1"/>
      <c r="EC32" s="1"/>
      <c r="ED32" s="1"/>
      <c r="EE32" s="1"/>
      <c r="EF32" s="1"/>
      <c r="EG32" s="1"/>
      <c r="EH32" s="1"/>
      <c r="EI32" s="1"/>
      <c r="EJ32" s="1"/>
      <c r="EK32" s="1"/>
      <c r="EL32" s="1"/>
      <c r="EM32" s="1"/>
      <c r="EN32" s="1"/>
      <c r="EO32" s="1"/>
      <c r="EP32" s="1"/>
      <c r="EQ32" s="1"/>
      <c r="ER32" s="1"/>
      <c r="ES32" s="1"/>
      <c r="ET32" s="1"/>
      <c r="EU32" s="1"/>
      <c r="EV32" s="1"/>
      <c r="EW32" s="1"/>
      <c r="EX32" s="1"/>
      <c r="EY32" s="1"/>
      <c r="EZ32" s="1"/>
      <c r="FA32" s="1"/>
      <c r="FB32" s="1"/>
      <c r="FC32" s="1"/>
      <c r="FD32" s="1"/>
      <c r="FE32" s="1"/>
      <c r="FF32" s="1"/>
      <c r="FG32" s="1"/>
      <c r="FH32" s="1"/>
      <c r="FI32" s="1"/>
      <c r="FJ32" s="1"/>
      <c r="FK32" s="1"/>
      <c r="FL32" s="1"/>
      <c r="FM32" s="1"/>
      <c r="FN32" s="1"/>
      <c r="FO32" s="1"/>
      <c r="FP32" s="1"/>
      <c r="FQ32" s="1"/>
      <c r="FR32" s="1"/>
      <c r="FS32" s="1"/>
      <c r="FT32" s="1"/>
      <c r="FU32" s="1"/>
      <c r="FV32" s="1"/>
      <c r="FW32" s="1"/>
      <c r="FX32" s="1"/>
      <c r="FY32" s="1"/>
      <c r="FZ32" s="1"/>
      <c r="GA32" s="1"/>
      <c r="GB32" s="1"/>
      <c r="GC32" s="1"/>
      <c r="GD32" s="1"/>
      <c r="GE32" s="1"/>
      <c r="GF32" s="1"/>
      <c r="GG32" s="1"/>
      <c r="GH32" s="1"/>
      <c r="GI32" s="1"/>
      <c r="GJ32" s="1"/>
      <c r="GK32" s="1"/>
      <c r="GL32" s="1"/>
      <c r="GM32" s="1"/>
      <c r="GN32" s="1"/>
      <c r="GO32" s="1"/>
      <c r="GP32" s="1"/>
      <c r="GQ32" s="1"/>
      <c r="GR32" s="1"/>
      <c r="GS32" s="1"/>
      <c r="GT32" s="1"/>
      <c r="GU32" s="1"/>
      <c r="GV32" s="1"/>
      <c r="GW32" s="1"/>
      <c r="GX32" s="1"/>
      <c r="GY32" s="1"/>
      <c r="GZ32" s="1"/>
      <c r="HA32" s="1"/>
      <c r="HB32" s="1"/>
      <c r="HC32" s="1"/>
      <c r="HD32" s="1"/>
      <c r="HE32" s="1"/>
      <c r="HF32" s="1"/>
      <c r="HG32" s="1"/>
      <c r="HH32" s="1"/>
      <c r="HI32" s="1"/>
      <c r="HJ32" s="1"/>
      <c r="HK32" s="1"/>
      <c r="HL32" s="1"/>
      <c r="HM32" s="1"/>
      <c r="HN32" s="1"/>
      <c r="HO32" s="1"/>
      <c r="HP32" s="1"/>
      <c r="HQ32" s="1"/>
      <c r="HR32" s="1"/>
      <c r="HS32" s="1"/>
      <c r="HT32" s="1"/>
      <c r="HU32" s="1"/>
      <c r="HV32" s="1"/>
      <c r="HW32" s="1"/>
      <c r="HX32" s="1"/>
      <c r="HY32" s="1"/>
      <c r="HZ32" s="1"/>
      <c r="IA32" s="1"/>
      <c r="IB32" s="1"/>
      <c r="IC32" s="1"/>
      <c r="ID32" s="1"/>
      <c r="IE32" s="1"/>
      <c r="IF32" s="1"/>
      <c r="IG32" s="1"/>
      <c r="IH32" s="1"/>
      <c r="II32" s="1"/>
      <c r="IJ32" s="1"/>
      <c r="IK32" s="1"/>
      <c r="IL32" s="1"/>
      <c r="IM32" s="1"/>
      <c r="IN32" s="1"/>
      <c r="IO32" s="1"/>
      <c r="IP32" s="1"/>
      <c r="IQ32" s="1"/>
      <c r="IR32" s="1"/>
      <c r="IS32" s="1"/>
      <c r="IT32" s="1"/>
    </row>
    <row r="33" spans="1:254" ht="15" customHeight="1" x14ac:dyDescent="0.3">
      <c r="A33" s="70" t="s">
        <v>17</v>
      </c>
      <c r="B33" s="56"/>
      <c r="C33" s="56"/>
      <c r="D33" s="56"/>
      <c r="E33" s="38"/>
      <c r="F33" s="38"/>
      <c r="G33" s="38"/>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
      <c r="CD33" s="1"/>
      <c r="CE33" s="1"/>
      <c r="CF33" s="1"/>
      <c r="CG33" s="1"/>
      <c r="CH33" s="1"/>
      <c r="CI33" s="1"/>
      <c r="CJ33" s="1"/>
      <c r="CK33" s="1"/>
      <c r="CL33" s="1"/>
      <c r="CM33" s="1"/>
      <c r="CN33" s="1"/>
      <c r="CO33" s="1"/>
      <c r="CP33" s="1"/>
      <c r="CQ33" s="1"/>
      <c r="CR33" s="1"/>
      <c r="CS33" s="1"/>
      <c r="CT33" s="1"/>
      <c r="CU33" s="1"/>
      <c r="CV33" s="1"/>
      <c r="CW33" s="1"/>
      <c r="CX33" s="1"/>
      <c r="CY33" s="1"/>
      <c r="CZ33" s="1"/>
      <c r="DA33" s="1"/>
      <c r="DB33" s="1"/>
      <c r="DC33" s="1"/>
      <c r="DD33" s="1"/>
      <c r="DE33" s="1"/>
      <c r="DF33" s="1"/>
      <c r="DG33" s="1"/>
      <c r="DH33" s="1"/>
      <c r="DI33" s="1"/>
      <c r="DJ33" s="1"/>
      <c r="DK33" s="1"/>
      <c r="DL33" s="1"/>
      <c r="DM33" s="1"/>
      <c r="DN33" s="1"/>
      <c r="DO33" s="1"/>
      <c r="DP33" s="1"/>
      <c r="DQ33" s="1"/>
      <c r="DR33" s="1"/>
      <c r="DS33" s="1"/>
      <c r="DT33" s="1"/>
      <c r="DU33" s="1"/>
      <c r="DV33" s="1"/>
      <c r="DW33" s="1"/>
      <c r="DX33" s="1"/>
      <c r="DY33" s="1"/>
      <c r="DZ33" s="1"/>
      <c r="EA33" s="1"/>
      <c r="EB33" s="1"/>
      <c r="EC33" s="1"/>
      <c r="ED33" s="1"/>
      <c r="EE33" s="1"/>
      <c r="EF33" s="1"/>
      <c r="EG33" s="1"/>
      <c r="EH33" s="1"/>
      <c r="EI33" s="1"/>
      <c r="EJ33" s="1"/>
      <c r="EK33" s="1"/>
      <c r="EL33" s="1"/>
      <c r="EM33" s="1"/>
      <c r="EN33" s="1"/>
      <c r="EO33" s="1"/>
      <c r="EP33" s="1"/>
      <c r="EQ33" s="1"/>
      <c r="ER33" s="1"/>
      <c r="ES33" s="1"/>
      <c r="ET33" s="1"/>
      <c r="EU33" s="1"/>
      <c r="EV33" s="1"/>
      <c r="EW33" s="1"/>
      <c r="EX33" s="1"/>
      <c r="EY33" s="1"/>
      <c r="EZ33" s="1"/>
      <c r="FA33" s="1"/>
      <c r="FB33" s="1"/>
      <c r="FC33" s="1"/>
      <c r="FD33" s="1"/>
      <c r="FE33" s="1"/>
      <c r="FF33" s="1"/>
      <c r="FG33" s="1"/>
      <c r="FH33" s="1"/>
      <c r="FI33" s="1"/>
      <c r="FJ33" s="1"/>
      <c r="FK33" s="1"/>
      <c r="FL33" s="1"/>
      <c r="FM33" s="1"/>
      <c r="FN33" s="1"/>
      <c r="FO33" s="1"/>
      <c r="FP33" s="1"/>
      <c r="FQ33" s="1"/>
      <c r="FR33" s="1"/>
      <c r="FS33" s="1"/>
      <c r="FT33" s="1"/>
      <c r="FU33" s="1"/>
      <c r="FV33" s="1"/>
      <c r="FW33" s="1"/>
      <c r="FX33" s="1"/>
      <c r="FY33" s="1"/>
      <c r="FZ33" s="1"/>
      <c r="GA33" s="1"/>
      <c r="GB33" s="1"/>
      <c r="GC33" s="1"/>
      <c r="GD33" s="1"/>
      <c r="GE33" s="1"/>
      <c r="GF33" s="1"/>
      <c r="GG33" s="1"/>
      <c r="GH33" s="1"/>
      <c r="GI33" s="1"/>
      <c r="GJ33" s="1"/>
      <c r="GK33" s="1"/>
      <c r="GL33" s="1"/>
      <c r="GM33" s="1"/>
      <c r="GN33" s="1"/>
      <c r="GO33" s="1"/>
      <c r="GP33" s="1"/>
      <c r="GQ33" s="1"/>
      <c r="GR33" s="1"/>
      <c r="GS33" s="1"/>
      <c r="GT33" s="1"/>
      <c r="GU33" s="1"/>
      <c r="GV33" s="1"/>
      <c r="GW33" s="1"/>
      <c r="GX33" s="1"/>
      <c r="GY33" s="1"/>
      <c r="GZ33" s="1"/>
      <c r="HA33" s="1"/>
      <c r="HB33" s="1"/>
      <c r="HC33" s="1"/>
      <c r="HD33" s="1"/>
      <c r="HE33" s="1"/>
      <c r="HF33" s="1"/>
      <c r="HG33" s="1"/>
      <c r="HH33" s="1"/>
      <c r="HI33" s="1"/>
      <c r="HJ33" s="1"/>
      <c r="HK33" s="1"/>
      <c r="HL33" s="1"/>
      <c r="HM33" s="1"/>
      <c r="HN33" s="1"/>
      <c r="HO33" s="1"/>
      <c r="HP33" s="1"/>
      <c r="HQ33" s="1"/>
      <c r="HR33" s="1"/>
      <c r="HS33" s="1"/>
      <c r="HT33" s="1"/>
      <c r="HU33" s="1"/>
      <c r="HV33" s="1"/>
      <c r="HW33" s="1"/>
      <c r="HX33" s="1"/>
      <c r="HY33" s="1"/>
      <c r="HZ33" s="1"/>
      <c r="IA33" s="1"/>
      <c r="IB33" s="1"/>
      <c r="IC33" s="1"/>
      <c r="ID33" s="1"/>
      <c r="IE33" s="1"/>
      <c r="IF33" s="1"/>
      <c r="IG33" s="1"/>
      <c r="IH33" s="1"/>
      <c r="II33" s="1"/>
      <c r="IJ33" s="1"/>
      <c r="IK33" s="1"/>
      <c r="IL33" s="1"/>
      <c r="IM33" s="1"/>
      <c r="IN33" s="1"/>
      <c r="IO33" s="1"/>
      <c r="IP33" s="1"/>
      <c r="IQ33" s="1"/>
      <c r="IR33" s="1"/>
      <c r="IS33" s="1"/>
      <c r="IT33" s="1"/>
    </row>
    <row r="34" spans="1:254" ht="15" customHeight="1" x14ac:dyDescent="0.3">
      <c r="A34" s="38"/>
      <c r="B34" s="38"/>
      <c r="C34" s="38"/>
      <c r="D34" s="38"/>
      <c r="E34" s="38"/>
      <c r="F34" s="38"/>
      <c r="G34" s="38"/>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
      <c r="IK34" s="1"/>
      <c r="IL34" s="1"/>
      <c r="IM34" s="1"/>
      <c r="IN34" s="1"/>
      <c r="IO34" s="1"/>
      <c r="IP34" s="1"/>
      <c r="IQ34" s="1"/>
      <c r="IR34" s="1"/>
      <c r="IS34" s="1"/>
      <c r="IT34" s="1"/>
    </row>
    <row r="35" spans="1:254" ht="15" customHeight="1" x14ac:dyDescent="0.3">
      <c r="A35" s="38"/>
      <c r="B35" s="38"/>
      <c r="C35" s="38"/>
      <c r="D35" s="38"/>
      <c r="E35" s="38"/>
      <c r="F35" s="38"/>
      <c r="G35" s="38"/>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
      <c r="IK35" s="1"/>
      <c r="IL35" s="1"/>
      <c r="IM35" s="1"/>
      <c r="IN35" s="1"/>
      <c r="IO35" s="1"/>
      <c r="IP35" s="1"/>
      <c r="IQ35" s="1"/>
      <c r="IR35" s="1"/>
      <c r="IS35" s="1"/>
      <c r="IT35" s="1"/>
    </row>
    <row r="36" spans="1:254" ht="15" customHeight="1" x14ac:dyDescent="0.3">
      <c r="A36" s="39" t="s">
        <v>18</v>
      </c>
      <c r="B36" s="19"/>
      <c r="C36" s="61"/>
      <c r="D36" s="61"/>
      <c r="E36" s="40"/>
      <c r="F36" s="59"/>
      <c r="G36" s="19"/>
    </row>
    <row r="37" spans="1:254" ht="15" customHeight="1" thickBot="1" x14ac:dyDescent="0.35">
      <c r="A37" s="19" t="s">
        <v>19</v>
      </c>
      <c r="B37" s="19"/>
      <c r="C37" s="60"/>
      <c r="D37" s="60"/>
      <c r="E37" s="19"/>
      <c r="F37" s="60"/>
      <c r="G37" s="19"/>
    </row>
    <row r="38" spans="1:254" ht="15" customHeight="1" x14ac:dyDescent="0.3">
      <c r="A38" s="19"/>
      <c r="B38" s="19"/>
      <c r="C38" s="47" t="s">
        <v>20</v>
      </c>
      <c r="D38" s="47"/>
      <c r="E38" s="40"/>
      <c r="F38" s="41" t="s">
        <v>21</v>
      </c>
      <c r="G38" s="19"/>
    </row>
    <row r="39" spans="1:254" ht="15" customHeight="1" x14ac:dyDescent="0.3">
      <c r="A39" s="19" t="s">
        <v>22</v>
      </c>
      <c r="B39" s="19"/>
      <c r="C39" s="61"/>
      <c r="D39" s="61"/>
      <c r="E39" s="42"/>
      <c r="F39" s="59"/>
      <c r="G39" s="19"/>
    </row>
    <row r="40" spans="1:254" ht="15" customHeight="1" thickBot="1" x14ac:dyDescent="0.35">
      <c r="A40" s="19" t="s">
        <v>19</v>
      </c>
      <c r="B40" s="36"/>
      <c r="C40" s="60"/>
      <c r="D40" s="60"/>
      <c r="E40" s="19"/>
      <c r="F40" s="60"/>
      <c r="G40" s="19"/>
    </row>
    <row r="41" spans="1:254" ht="15" customHeight="1" x14ac:dyDescent="0.3">
      <c r="A41" s="19"/>
      <c r="B41" s="36"/>
      <c r="C41" s="47" t="s">
        <v>20</v>
      </c>
      <c r="D41" s="47"/>
      <c r="E41" s="40"/>
      <c r="F41" s="41" t="s">
        <v>21</v>
      </c>
      <c r="G41" s="19"/>
    </row>
    <row r="42" spans="1:254" ht="15" customHeight="1" x14ac:dyDescent="0.3">
      <c r="A42" s="43" t="s">
        <v>23</v>
      </c>
      <c r="B42" s="43"/>
      <c r="C42" s="43"/>
      <c r="D42" s="43"/>
      <c r="E42" s="44"/>
      <c r="F42" s="43"/>
      <c r="G42" s="19"/>
    </row>
    <row r="43" spans="1:254" x14ac:dyDescent="0.3">
      <c r="A43" s="19"/>
      <c r="B43" s="19"/>
      <c r="C43" s="19"/>
      <c r="D43" s="19"/>
      <c r="E43" s="42"/>
      <c r="F43" s="19"/>
      <c r="G43" s="19"/>
    </row>
    <row r="84" s="2" customFormat="1" ht="11.4" x14ac:dyDescent="0.2"/>
  </sheetData>
  <sheetProtection algorithmName="SHA-512" hashValue="GZRbOFCjDBkzHK8XmVVAkAT/+mhSvohiA/INiTR3Z7wbJOPbgoryzF4PmSxEJL/5hfqqHL2DfsPegjnAb+s/RA==" saltValue="zWn6zWFFkNvve9NVrNsEBg==" spinCount="100000" sheet="1" selectLockedCells="1"/>
  <mergeCells count="46">
    <mergeCell ref="F4:F5"/>
    <mergeCell ref="A1:F1"/>
    <mergeCell ref="A2:A3"/>
    <mergeCell ref="B2:B3"/>
    <mergeCell ref="C2:C3"/>
    <mergeCell ref="D2:D3"/>
    <mergeCell ref="E2:E3"/>
    <mergeCell ref="F2:F3"/>
    <mergeCell ref="A4:A5"/>
    <mergeCell ref="B4:B5"/>
    <mergeCell ref="C4:C5"/>
    <mergeCell ref="D4:D5"/>
    <mergeCell ref="E4:E5"/>
    <mergeCell ref="B6:E6"/>
    <mergeCell ref="B7:E7"/>
    <mergeCell ref="B8:F8"/>
    <mergeCell ref="B9:F9"/>
    <mergeCell ref="B10:C10"/>
    <mergeCell ref="D10:F10"/>
    <mergeCell ref="E16:F16"/>
    <mergeCell ref="B11:C11"/>
    <mergeCell ref="B12:C12"/>
    <mergeCell ref="B13:D13"/>
    <mergeCell ref="A33:D33"/>
    <mergeCell ref="A21:C21"/>
    <mergeCell ref="B14:D14"/>
    <mergeCell ref="B15:D15"/>
    <mergeCell ref="B16:D16"/>
    <mergeCell ref="B17:D17"/>
    <mergeCell ref="A18:D18"/>
    <mergeCell ref="A20:C20"/>
    <mergeCell ref="C38:D38"/>
    <mergeCell ref="C41:D41"/>
    <mergeCell ref="A22:C22"/>
    <mergeCell ref="A23:C23"/>
    <mergeCell ref="A24:C24"/>
    <mergeCell ref="A26:F26"/>
    <mergeCell ref="D27:E27"/>
    <mergeCell ref="A32:D32"/>
    <mergeCell ref="D28:E28"/>
    <mergeCell ref="D29:E29"/>
    <mergeCell ref="F36:F37"/>
    <mergeCell ref="F39:F40"/>
    <mergeCell ref="C36:D37"/>
    <mergeCell ref="C39:D40"/>
    <mergeCell ref="A25:C25"/>
  </mergeCells>
  <dataValidations count="1">
    <dataValidation type="list" allowBlank="1" showInputMessage="1" showErrorMessage="1" sqref="WVL983049 IZ7 SV7 ACR7 AMN7 AWJ7 BGF7 BQB7 BZX7 CJT7 CTP7 DDL7 DNH7 DXD7 EGZ7 EQV7 FAR7 FKN7 FUJ7 GEF7 GOB7 GXX7 HHT7 HRP7 IBL7 ILH7 IVD7 JEZ7 JOV7 JYR7 KIN7 KSJ7 LCF7 LMB7 LVX7 MFT7 MPP7 MZL7 NJH7 NTD7 OCZ7 OMV7 OWR7 PGN7 PQJ7 QAF7 QKB7 QTX7 RDT7 RNP7 RXL7 SHH7 SRD7 TAZ7 TKV7 TUR7 UEN7 UOJ7 UYF7 VIB7 VRX7 WBT7 WLP7 WVL7 F65545 IZ65545 SV65545 ACR65545 AMN65545 AWJ65545 BGF65545 BQB65545 BZX65545 CJT65545 CTP65545 DDL65545 DNH65545 DXD65545 EGZ65545 EQV65545 FAR65545 FKN65545 FUJ65545 GEF65545 GOB65545 GXX65545 HHT65545 HRP65545 IBL65545 ILH65545 IVD65545 JEZ65545 JOV65545 JYR65545 KIN65545 KSJ65545 LCF65545 LMB65545 LVX65545 MFT65545 MPP65545 MZL65545 NJH65545 NTD65545 OCZ65545 OMV65545 OWR65545 PGN65545 PQJ65545 QAF65545 QKB65545 QTX65545 RDT65545 RNP65545 RXL65545 SHH65545 SRD65545 TAZ65545 TKV65545 TUR65545 UEN65545 UOJ65545 UYF65545 VIB65545 VRX65545 WBT65545 WLP65545 WVL65545 F131081 IZ131081 SV131081 ACR131081 AMN131081 AWJ131081 BGF131081 BQB131081 BZX131081 CJT131081 CTP131081 DDL131081 DNH131081 DXD131081 EGZ131081 EQV131081 FAR131081 FKN131081 FUJ131081 GEF131081 GOB131081 GXX131081 HHT131081 HRP131081 IBL131081 ILH131081 IVD131081 JEZ131081 JOV131081 JYR131081 KIN131081 KSJ131081 LCF131081 LMB131081 LVX131081 MFT131081 MPP131081 MZL131081 NJH131081 NTD131081 OCZ131081 OMV131081 OWR131081 PGN131081 PQJ131081 QAF131081 QKB131081 QTX131081 RDT131081 RNP131081 RXL131081 SHH131081 SRD131081 TAZ131081 TKV131081 TUR131081 UEN131081 UOJ131081 UYF131081 VIB131081 VRX131081 WBT131081 WLP131081 WVL131081 F196617 IZ196617 SV196617 ACR196617 AMN196617 AWJ196617 BGF196617 BQB196617 BZX196617 CJT196617 CTP196617 DDL196617 DNH196617 DXD196617 EGZ196617 EQV196617 FAR196617 FKN196617 FUJ196617 GEF196617 GOB196617 GXX196617 HHT196617 HRP196617 IBL196617 ILH196617 IVD196617 JEZ196617 JOV196617 JYR196617 KIN196617 KSJ196617 LCF196617 LMB196617 LVX196617 MFT196617 MPP196617 MZL196617 NJH196617 NTD196617 OCZ196617 OMV196617 OWR196617 PGN196617 PQJ196617 QAF196617 QKB196617 QTX196617 RDT196617 RNP196617 RXL196617 SHH196617 SRD196617 TAZ196617 TKV196617 TUR196617 UEN196617 UOJ196617 UYF196617 VIB196617 VRX196617 WBT196617 WLP196617 WVL196617 F262153 IZ262153 SV262153 ACR262153 AMN262153 AWJ262153 BGF262153 BQB262153 BZX262153 CJT262153 CTP262153 DDL262153 DNH262153 DXD262153 EGZ262153 EQV262153 FAR262153 FKN262153 FUJ262153 GEF262153 GOB262153 GXX262153 HHT262153 HRP262153 IBL262153 ILH262153 IVD262153 JEZ262153 JOV262153 JYR262153 KIN262153 KSJ262153 LCF262153 LMB262153 LVX262153 MFT262153 MPP262153 MZL262153 NJH262153 NTD262153 OCZ262153 OMV262153 OWR262153 PGN262153 PQJ262153 QAF262153 QKB262153 QTX262153 RDT262153 RNP262153 RXL262153 SHH262153 SRD262153 TAZ262153 TKV262153 TUR262153 UEN262153 UOJ262153 UYF262153 VIB262153 VRX262153 WBT262153 WLP262153 WVL262153 F327689 IZ327689 SV327689 ACR327689 AMN327689 AWJ327689 BGF327689 BQB327689 BZX327689 CJT327689 CTP327689 DDL327689 DNH327689 DXD327689 EGZ327689 EQV327689 FAR327689 FKN327689 FUJ327689 GEF327689 GOB327689 GXX327689 HHT327689 HRP327689 IBL327689 ILH327689 IVD327689 JEZ327689 JOV327689 JYR327689 KIN327689 KSJ327689 LCF327689 LMB327689 LVX327689 MFT327689 MPP327689 MZL327689 NJH327689 NTD327689 OCZ327689 OMV327689 OWR327689 PGN327689 PQJ327689 QAF327689 QKB327689 QTX327689 RDT327689 RNP327689 RXL327689 SHH327689 SRD327689 TAZ327689 TKV327689 TUR327689 UEN327689 UOJ327689 UYF327689 VIB327689 VRX327689 WBT327689 WLP327689 WVL327689 F393225 IZ393225 SV393225 ACR393225 AMN393225 AWJ393225 BGF393225 BQB393225 BZX393225 CJT393225 CTP393225 DDL393225 DNH393225 DXD393225 EGZ393225 EQV393225 FAR393225 FKN393225 FUJ393225 GEF393225 GOB393225 GXX393225 HHT393225 HRP393225 IBL393225 ILH393225 IVD393225 JEZ393225 JOV393225 JYR393225 KIN393225 KSJ393225 LCF393225 LMB393225 LVX393225 MFT393225 MPP393225 MZL393225 NJH393225 NTD393225 OCZ393225 OMV393225 OWR393225 PGN393225 PQJ393225 QAF393225 QKB393225 QTX393225 RDT393225 RNP393225 RXL393225 SHH393225 SRD393225 TAZ393225 TKV393225 TUR393225 UEN393225 UOJ393225 UYF393225 VIB393225 VRX393225 WBT393225 WLP393225 WVL393225 F458761 IZ458761 SV458761 ACR458761 AMN458761 AWJ458761 BGF458761 BQB458761 BZX458761 CJT458761 CTP458761 DDL458761 DNH458761 DXD458761 EGZ458761 EQV458761 FAR458761 FKN458761 FUJ458761 GEF458761 GOB458761 GXX458761 HHT458761 HRP458761 IBL458761 ILH458761 IVD458761 JEZ458761 JOV458761 JYR458761 KIN458761 KSJ458761 LCF458761 LMB458761 LVX458761 MFT458761 MPP458761 MZL458761 NJH458761 NTD458761 OCZ458761 OMV458761 OWR458761 PGN458761 PQJ458761 QAF458761 QKB458761 QTX458761 RDT458761 RNP458761 RXL458761 SHH458761 SRD458761 TAZ458761 TKV458761 TUR458761 UEN458761 UOJ458761 UYF458761 VIB458761 VRX458761 WBT458761 WLP458761 WVL458761 F524297 IZ524297 SV524297 ACR524297 AMN524297 AWJ524297 BGF524297 BQB524297 BZX524297 CJT524297 CTP524297 DDL524297 DNH524297 DXD524297 EGZ524297 EQV524297 FAR524297 FKN524297 FUJ524297 GEF524297 GOB524297 GXX524297 HHT524297 HRP524297 IBL524297 ILH524297 IVD524297 JEZ524297 JOV524297 JYR524297 KIN524297 KSJ524297 LCF524297 LMB524297 LVX524297 MFT524297 MPP524297 MZL524297 NJH524297 NTD524297 OCZ524297 OMV524297 OWR524297 PGN524297 PQJ524297 QAF524297 QKB524297 QTX524297 RDT524297 RNP524297 RXL524297 SHH524297 SRD524297 TAZ524297 TKV524297 TUR524297 UEN524297 UOJ524297 UYF524297 VIB524297 VRX524297 WBT524297 WLP524297 WVL524297 F589833 IZ589833 SV589833 ACR589833 AMN589833 AWJ589833 BGF589833 BQB589833 BZX589833 CJT589833 CTP589833 DDL589833 DNH589833 DXD589833 EGZ589833 EQV589833 FAR589833 FKN589833 FUJ589833 GEF589833 GOB589833 GXX589833 HHT589833 HRP589833 IBL589833 ILH589833 IVD589833 JEZ589833 JOV589833 JYR589833 KIN589833 KSJ589833 LCF589833 LMB589833 LVX589833 MFT589833 MPP589833 MZL589833 NJH589833 NTD589833 OCZ589833 OMV589833 OWR589833 PGN589833 PQJ589833 QAF589833 QKB589833 QTX589833 RDT589833 RNP589833 RXL589833 SHH589833 SRD589833 TAZ589833 TKV589833 TUR589833 UEN589833 UOJ589833 UYF589833 VIB589833 VRX589833 WBT589833 WLP589833 WVL589833 F655369 IZ655369 SV655369 ACR655369 AMN655369 AWJ655369 BGF655369 BQB655369 BZX655369 CJT655369 CTP655369 DDL655369 DNH655369 DXD655369 EGZ655369 EQV655369 FAR655369 FKN655369 FUJ655369 GEF655369 GOB655369 GXX655369 HHT655369 HRP655369 IBL655369 ILH655369 IVD655369 JEZ655369 JOV655369 JYR655369 KIN655369 KSJ655369 LCF655369 LMB655369 LVX655369 MFT655369 MPP655369 MZL655369 NJH655369 NTD655369 OCZ655369 OMV655369 OWR655369 PGN655369 PQJ655369 QAF655369 QKB655369 QTX655369 RDT655369 RNP655369 RXL655369 SHH655369 SRD655369 TAZ655369 TKV655369 TUR655369 UEN655369 UOJ655369 UYF655369 VIB655369 VRX655369 WBT655369 WLP655369 WVL655369 F720905 IZ720905 SV720905 ACR720905 AMN720905 AWJ720905 BGF720905 BQB720905 BZX720905 CJT720905 CTP720905 DDL720905 DNH720905 DXD720905 EGZ720905 EQV720905 FAR720905 FKN720905 FUJ720905 GEF720905 GOB720905 GXX720905 HHT720905 HRP720905 IBL720905 ILH720905 IVD720905 JEZ720905 JOV720905 JYR720905 KIN720905 KSJ720905 LCF720905 LMB720905 LVX720905 MFT720905 MPP720905 MZL720905 NJH720905 NTD720905 OCZ720905 OMV720905 OWR720905 PGN720905 PQJ720905 QAF720905 QKB720905 QTX720905 RDT720905 RNP720905 RXL720905 SHH720905 SRD720905 TAZ720905 TKV720905 TUR720905 UEN720905 UOJ720905 UYF720905 VIB720905 VRX720905 WBT720905 WLP720905 WVL720905 F786441 IZ786441 SV786441 ACR786441 AMN786441 AWJ786441 BGF786441 BQB786441 BZX786441 CJT786441 CTP786441 DDL786441 DNH786441 DXD786441 EGZ786441 EQV786441 FAR786441 FKN786441 FUJ786441 GEF786441 GOB786441 GXX786441 HHT786441 HRP786441 IBL786441 ILH786441 IVD786441 JEZ786441 JOV786441 JYR786441 KIN786441 KSJ786441 LCF786441 LMB786441 LVX786441 MFT786441 MPP786441 MZL786441 NJH786441 NTD786441 OCZ786441 OMV786441 OWR786441 PGN786441 PQJ786441 QAF786441 QKB786441 QTX786441 RDT786441 RNP786441 RXL786441 SHH786441 SRD786441 TAZ786441 TKV786441 TUR786441 UEN786441 UOJ786441 UYF786441 VIB786441 VRX786441 WBT786441 WLP786441 WVL786441 F851977 IZ851977 SV851977 ACR851977 AMN851977 AWJ851977 BGF851977 BQB851977 BZX851977 CJT851977 CTP851977 DDL851977 DNH851977 DXD851977 EGZ851977 EQV851977 FAR851977 FKN851977 FUJ851977 GEF851977 GOB851977 GXX851977 HHT851977 HRP851977 IBL851977 ILH851977 IVD851977 JEZ851977 JOV851977 JYR851977 KIN851977 KSJ851977 LCF851977 LMB851977 LVX851977 MFT851977 MPP851977 MZL851977 NJH851977 NTD851977 OCZ851977 OMV851977 OWR851977 PGN851977 PQJ851977 QAF851977 QKB851977 QTX851977 RDT851977 RNP851977 RXL851977 SHH851977 SRD851977 TAZ851977 TKV851977 TUR851977 UEN851977 UOJ851977 UYF851977 VIB851977 VRX851977 WBT851977 WLP851977 WVL851977 F917513 IZ917513 SV917513 ACR917513 AMN917513 AWJ917513 BGF917513 BQB917513 BZX917513 CJT917513 CTP917513 DDL917513 DNH917513 DXD917513 EGZ917513 EQV917513 FAR917513 FKN917513 FUJ917513 GEF917513 GOB917513 GXX917513 HHT917513 HRP917513 IBL917513 ILH917513 IVD917513 JEZ917513 JOV917513 JYR917513 KIN917513 KSJ917513 LCF917513 LMB917513 LVX917513 MFT917513 MPP917513 MZL917513 NJH917513 NTD917513 OCZ917513 OMV917513 OWR917513 PGN917513 PQJ917513 QAF917513 QKB917513 QTX917513 RDT917513 RNP917513 RXL917513 SHH917513 SRD917513 TAZ917513 TKV917513 TUR917513 UEN917513 UOJ917513 UYF917513 VIB917513 VRX917513 WBT917513 WLP917513 WVL917513 F983049 IZ983049 SV983049 ACR983049 AMN983049 AWJ983049 BGF983049 BQB983049 BZX983049 CJT983049 CTP983049 DDL983049 DNH983049 DXD983049 EGZ983049 EQV983049 FAR983049 FKN983049 FUJ983049 GEF983049 GOB983049 GXX983049 HHT983049 HRP983049 IBL983049 ILH983049 IVD983049 JEZ983049 JOV983049 JYR983049 KIN983049 KSJ983049 LCF983049 LMB983049 LVX983049 MFT983049 MPP983049 MZL983049 NJH983049 NTD983049 OCZ983049 OMV983049 OWR983049 PGN983049 PQJ983049 QAF983049 QKB983049 QTX983049 RDT983049 RNP983049 RXL983049 SHH983049 SRD983049 TAZ983049 TKV983049 TUR983049 UEN983049 UOJ983049 UYF983049 VIB983049 VRX983049 WBT983049 WLP983049" xr:uid="{00000000-0002-0000-0500-000000000000}">
      <formula1>#REF!</formula1>
    </dataValidation>
  </dataValidations>
  <hyperlinks>
    <hyperlink ref="B17" r:id="rId1" xr:uid="{00000000-0004-0000-0500-000000000000}"/>
  </hyperlinks>
  <pageMargins left="0.7" right="0.7" top="0.75" bottom="0.75" header="0.3" footer="0.3"/>
  <pageSetup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Braun</vt:lpstr>
    </vt:vector>
  </TitlesOfParts>
  <Company>Ohio Dept. of Transportation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Laura Garcia</dc:creator>
  <cp:lastModifiedBy>Christopher Craves</cp:lastModifiedBy>
  <cp:lastPrinted>2016-07-08T17:51:29Z</cp:lastPrinted>
  <dcterms:created xsi:type="dcterms:W3CDTF">2015-01-02T16:34:24Z</dcterms:created>
  <dcterms:modified xsi:type="dcterms:W3CDTF">2019-10-02T21:34:11Z</dcterms:modified>
</cp:coreProperties>
</file>